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e\Desktop\"/>
    </mc:Choice>
  </mc:AlternateContent>
  <bookViews>
    <workbookView xWindow="0" yWindow="0" windowWidth="26085" windowHeight="12315"/>
  </bookViews>
  <sheets>
    <sheet name="Kostenkontrolle VORLAGE" sheetId="10" r:id="rId1"/>
  </sheets>
  <definedNames>
    <definedName name="_xlnm.Print_Area" localSheetId="0">'Kostenkontrolle VORLAGE'!$B$1:$N$51</definedName>
  </definedNames>
  <calcPr calcId="152511"/>
</workbook>
</file>

<file path=xl/calcChain.xml><?xml version="1.0" encoding="utf-8"?>
<calcChain xmlns="http://schemas.openxmlformats.org/spreadsheetml/2006/main">
  <c r="N45" i="10" l="1"/>
  <c r="M45" i="10"/>
  <c r="K45" i="10"/>
  <c r="H45" i="10"/>
  <c r="G45" i="10"/>
  <c r="F45" i="10"/>
  <c r="D45" i="10"/>
  <c r="M42" i="10"/>
  <c r="N42" i="10" s="1"/>
  <c r="H42" i="10"/>
  <c r="I42" i="10" s="1"/>
  <c r="K37" i="10"/>
  <c r="G37" i="10"/>
  <c r="F37" i="10"/>
  <c r="D37" i="10"/>
  <c r="H35" i="10"/>
  <c r="I35" i="10" s="1"/>
  <c r="K32" i="10"/>
  <c r="G32" i="10"/>
  <c r="F32" i="10"/>
  <c r="D32" i="10"/>
  <c r="H30" i="10"/>
  <c r="M30" i="10" s="1"/>
  <c r="N30" i="10" s="1"/>
  <c r="M49" i="10"/>
  <c r="M35" i="10" l="1"/>
  <c r="I30" i="10"/>
  <c r="N35" i="10" l="1"/>
  <c r="F27" i="10" l="1"/>
  <c r="D27" i="10"/>
  <c r="F20" i="10"/>
  <c r="D20" i="10"/>
  <c r="H9" i="10" l="1"/>
  <c r="H15" i="10"/>
  <c r="H16" i="10"/>
  <c r="H10" i="10"/>
  <c r="H12" i="10"/>
  <c r="M12" i="10" s="1"/>
  <c r="N12" i="10" s="1"/>
  <c r="H13" i="10"/>
  <c r="H11" i="10"/>
  <c r="H8" i="10"/>
  <c r="M15" i="10" l="1"/>
  <c r="N15" i="10" s="1"/>
  <c r="M16" i="10"/>
  <c r="N16" i="10" s="1"/>
  <c r="M9" i="10"/>
  <c r="N9" i="10" s="1"/>
  <c r="M13" i="10"/>
  <c r="N13" i="10" s="1"/>
  <c r="M11" i="10"/>
  <c r="N11" i="10" s="1"/>
  <c r="M10" i="10"/>
  <c r="N10" i="10" s="1"/>
  <c r="M8" i="10"/>
  <c r="N8" i="10" s="1"/>
  <c r="I16" i="10"/>
  <c r="I10" i="10"/>
  <c r="I15" i="10"/>
  <c r="I9" i="10"/>
  <c r="I12" i="10"/>
  <c r="I11" i="10"/>
  <c r="I13" i="10"/>
  <c r="H36" i="10"/>
  <c r="M36" i="10" l="1"/>
  <c r="M37" i="10" s="1"/>
  <c r="H37" i="10"/>
  <c r="I36" i="10"/>
  <c r="I37" i="10" s="1"/>
  <c r="I8" i="10"/>
  <c r="F39" i="10"/>
  <c r="H25" i="10"/>
  <c r="M25" i="10" s="1"/>
  <c r="N25" i="10" s="1"/>
  <c r="N36" i="10" l="1"/>
  <c r="N37" i="10" s="1"/>
  <c r="I25" i="10"/>
  <c r="H31" i="10" l="1"/>
  <c r="H32" i="10" s="1"/>
  <c r="K20" i="10"/>
  <c r="M31" i="10" l="1"/>
  <c r="M32" i="10" s="1"/>
  <c r="I31" i="10"/>
  <c r="I32" i="10" s="1"/>
  <c r="N31" i="10" l="1"/>
  <c r="N32" i="10" s="1"/>
  <c r="K27" i="10" l="1"/>
  <c r="K39" i="10" s="1"/>
  <c r="K47" i="10" s="1"/>
  <c r="H24" i="10"/>
  <c r="I24" i="10" l="1"/>
  <c r="M24" i="10"/>
  <c r="N24" i="10" s="1"/>
  <c r="G20" i="10"/>
  <c r="G27" i="10"/>
  <c r="H43" i="10"/>
  <c r="H14" i="10"/>
  <c r="M14" i="10" s="1"/>
  <c r="H23" i="10"/>
  <c r="I43" i="10" l="1"/>
  <c r="I45" i="10" s="1"/>
  <c r="M43" i="10"/>
  <c r="H27" i="10"/>
  <c r="M23" i="10"/>
  <c r="N14" i="10"/>
  <c r="I14" i="10"/>
  <c r="I23" i="10"/>
  <c r="I27" i="10" s="1"/>
  <c r="G39" i="10"/>
  <c r="G47" i="10" s="1"/>
  <c r="N43" i="10" l="1"/>
  <c r="N23" i="10"/>
  <c r="N27" i="10" s="1"/>
  <c r="M27" i="10"/>
  <c r="F47" i="10" l="1"/>
  <c r="D39" i="10" l="1"/>
  <c r="D47" i="10" s="1"/>
  <c r="H17" i="10" l="1"/>
  <c r="M17" i="10" s="1"/>
  <c r="N17" i="10" l="1"/>
  <c r="I17" i="10"/>
  <c r="H18" i="10"/>
  <c r="H20" i="10" l="1"/>
  <c r="H39" i="10" s="1"/>
  <c r="H47" i="10" s="1"/>
  <c r="M18" i="10"/>
  <c r="I18" i="10"/>
  <c r="N18" i="10" l="1"/>
  <c r="N20" i="10" s="1"/>
  <c r="N39" i="10" s="1"/>
  <c r="M20" i="10"/>
  <c r="M39" i="10" s="1"/>
  <c r="M47" i="10" s="1"/>
  <c r="N49" i="10" s="1"/>
  <c r="I20" i="10"/>
  <c r="I39" i="10" s="1"/>
  <c r="I47" i="10" s="1"/>
</calcChain>
</file>

<file path=xl/sharedStrings.xml><?xml version="1.0" encoding="utf-8"?>
<sst xmlns="http://schemas.openxmlformats.org/spreadsheetml/2006/main" count="51" uniqueCount="50">
  <si>
    <t>Gewerk</t>
  </si>
  <si>
    <t>Nr.</t>
  </si>
  <si>
    <t>Gesamt</t>
  </si>
  <si>
    <t>Summe 300</t>
  </si>
  <si>
    <t>Summe 400</t>
  </si>
  <si>
    <t>Summe 500</t>
  </si>
  <si>
    <t>Summe 600</t>
  </si>
  <si>
    <t>Gesamtbaukosten</t>
  </si>
  <si>
    <t>Auftragnehmer</t>
  </si>
  <si>
    <t>Planung TGA</t>
  </si>
  <si>
    <t>Abrechnung
brutto</t>
  </si>
  <si>
    <t xml:space="preserve">Sanitär </t>
  </si>
  <si>
    <t>Heizung</t>
  </si>
  <si>
    <t>Zahlungen - Hauptauftrag</t>
  </si>
  <si>
    <t>Elektro</t>
  </si>
  <si>
    <t>Bodenleger</t>
  </si>
  <si>
    <t>Reinigungsfirma</t>
  </si>
  <si>
    <t>Summe Baukosten (300+400+500+600)</t>
  </si>
  <si>
    <t>Summe Nebenkosten (700)</t>
  </si>
  <si>
    <t>Genehmigte Baukosten per xx.xx.xxxx</t>
  </si>
  <si>
    <r>
      <t xml:space="preserve">Kostenfortschreibung </t>
    </r>
    <r>
      <rPr>
        <b/>
        <sz val="9"/>
        <rFont val="Arial Narrow"/>
        <family val="2"/>
      </rPr>
      <t>per xx.xx.2020 / xxx</t>
    </r>
  </si>
  <si>
    <t>Abbrucharbeiten</t>
  </si>
  <si>
    <t>Verputzarbeiten - Innen</t>
  </si>
  <si>
    <t>Verputzarbeiten - Außen</t>
  </si>
  <si>
    <t>Trockenbau</t>
  </si>
  <si>
    <t>Tapezier- + Malerarbeiten</t>
  </si>
  <si>
    <t>Parkettleger</t>
  </si>
  <si>
    <t>Fenster- + Verschattung</t>
  </si>
  <si>
    <t>Estrichleger</t>
  </si>
  <si>
    <t>Bauwerk - Baukonstruktion</t>
  </si>
  <si>
    <t>Technische Anlagen</t>
  </si>
  <si>
    <t>Außenanlage - Freiflächen</t>
  </si>
  <si>
    <t>Ausstattung + Kunstwerke</t>
  </si>
  <si>
    <t>Baunebenkosten</t>
  </si>
  <si>
    <t>sämtliche Kostenangaben sind Bruttokosten (inkl. MwSt.)</t>
  </si>
  <si>
    <t>Baumaßnahme:
Bauherrschaft:</t>
  </si>
  <si>
    <t>xxxx-xxxx, Projektbeschreibung
Kath. Kirchenstiftung XXX</t>
  </si>
  <si>
    <t>Eingabe hier</t>
  </si>
  <si>
    <t>Prognose - Auftrag</t>
  </si>
  <si>
    <t>Angelegt am 03.02.2020/bbi</t>
  </si>
  <si>
    <t>Genehmigte Baukosten</t>
  </si>
  <si>
    <t>Abweichung
(Gen. Baukosten - Prognose)</t>
  </si>
  <si>
    <t xml:space="preserve">Kostenberechnung per xx.xx.xxxx
</t>
  </si>
  <si>
    <t xml:space="preserve">Vergabe
</t>
  </si>
  <si>
    <t xml:space="preserve">Nachträge
</t>
  </si>
  <si>
    <t xml:space="preserve">Auftrag
</t>
  </si>
  <si>
    <t xml:space="preserve">Zahlungen
</t>
  </si>
  <si>
    <t xml:space="preserve">Prognose  
</t>
  </si>
  <si>
    <r>
      <t xml:space="preserve">Abweichung </t>
    </r>
    <r>
      <rPr>
        <sz val="10"/>
        <rFont val="Arial Narrow"/>
        <family val="2"/>
      </rPr>
      <t xml:space="preserve"> 
</t>
    </r>
  </si>
  <si>
    <t>Tischler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</si>
</sst>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([$€]* #,##0.00_);_([$€]* \(#,##0.00\);_([$€]* &quot;-&quot;??_);_(@_)"/>
    <numFmt numFmtId="166" formatCode="000"/>
  </numFmts>
  <fonts count="12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4" fontId="2" fillId="4" borderId="5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44" fontId="5" fillId="0" borderId="0" xfId="2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5" borderId="0" xfId="0" applyFont="1" applyFill="1" applyProtection="1"/>
    <xf numFmtId="0" fontId="2" fillId="5" borderId="1" xfId="0" applyFont="1" applyFill="1" applyBorder="1" applyProtection="1"/>
    <xf numFmtId="164" fontId="2" fillId="5" borderId="5" xfId="1" applyNumberFormat="1" applyFont="1" applyFill="1" applyBorder="1" applyProtection="1"/>
    <xf numFmtId="0" fontId="2" fillId="0" borderId="0" xfId="0" applyFont="1" applyProtection="1"/>
    <xf numFmtId="0" fontId="5" fillId="0" borderId="7" xfId="0" applyFont="1" applyBorder="1" applyAlignment="1" applyProtection="1">
      <alignment horizontal="center" wrapText="1"/>
    </xf>
    <xf numFmtId="164" fontId="2" fillId="3" borderId="5" xfId="1" applyNumberFormat="1" applyFont="1" applyFill="1" applyBorder="1" applyProtection="1"/>
    <xf numFmtId="0" fontId="2" fillId="0" borderId="3" xfId="0" applyFont="1" applyBorder="1" applyProtection="1"/>
    <xf numFmtId="44" fontId="5" fillId="0" borderId="0" xfId="2" applyFont="1" applyProtection="1"/>
    <xf numFmtId="44" fontId="2" fillId="0" borderId="0" xfId="2" applyFont="1" applyProtection="1"/>
    <xf numFmtId="0" fontId="2" fillId="0" borderId="0" xfId="0" applyFont="1" applyAlignment="1" applyProtection="1">
      <alignment vertical="center"/>
      <protection locked="0"/>
    </xf>
    <xf numFmtId="164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164" fontId="2" fillId="7" borderId="5" xfId="1" applyNumberFormat="1" applyFont="1" applyFill="1" applyBorder="1" applyProtection="1"/>
    <xf numFmtId="164" fontId="3" fillId="7" borderId="5" xfId="1" applyNumberFormat="1" applyFont="1" applyFill="1" applyBorder="1" applyProtection="1"/>
    <xf numFmtId="0" fontId="2" fillId="5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7" xfId="0" applyFont="1" applyBorder="1" applyProtection="1">
      <protection locked="0"/>
    </xf>
    <xf numFmtId="0" fontId="2" fillId="9" borderId="0" xfId="0" applyFont="1" applyFill="1" applyProtection="1"/>
    <xf numFmtId="0" fontId="2" fillId="9" borderId="1" xfId="0" applyFont="1" applyFill="1" applyBorder="1" applyProtection="1"/>
    <xf numFmtId="164" fontId="2" fillId="9" borderId="5" xfId="1" applyNumberFormat="1" applyFont="1" applyFill="1" applyBorder="1" applyProtection="1"/>
    <xf numFmtId="0" fontId="2" fillId="9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1" xfId="0" applyFont="1" applyFill="1" applyBorder="1" applyProtection="1"/>
    <xf numFmtId="164" fontId="2" fillId="0" borderId="5" xfId="1" applyNumberFormat="1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5" fillId="0" borderId="0" xfId="0" applyFont="1" applyFill="1" applyProtection="1"/>
    <xf numFmtId="164" fontId="5" fillId="0" borderId="0" xfId="0" applyNumberFormat="1" applyFont="1" applyFill="1" applyBorder="1" applyProtection="1"/>
    <xf numFmtId="8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0" fontId="5" fillId="0" borderId="9" xfId="0" applyFont="1" applyBorder="1" applyProtection="1">
      <protection locked="0"/>
    </xf>
    <xf numFmtId="0" fontId="5" fillId="2" borderId="13" xfId="0" applyFont="1" applyFill="1" applyBorder="1" applyProtection="1"/>
    <xf numFmtId="0" fontId="2" fillId="0" borderId="12" xfId="0" applyFont="1" applyBorder="1" applyProtection="1">
      <protection locked="0"/>
    </xf>
    <xf numFmtId="0" fontId="5" fillId="2" borderId="16" xfId="0" applyFont="1" applyFill="1" applyBorder="1" applyProtection="1"/>
    <xf numFmtId="0" fontId="2" fillId="10" borderId="0" xfId="0" applyFont="1" applyFill="1" applyProtection="1"/>
    <xf numFmtId="0" fontId="5" fillId="10" borderId="0" xfId="0" applyFont="1" applyFill="1" applyBorder="1" applyProtection="1"/>
    <xf numFmtId="164" fontId="2" fillId="10" borderId="5" xfId="1" applyNumberFormat="1" applyFont="1" applyFill="1" applyBorder="1" applyProtection="1"/>
    <xf numFmtId="0" fontId="2" fillId="10" borderId="1" xfId="0" applyFont="1" applyFill="1" applyBorder="1" applyAlignment="1" applyProtection="1">
      <alignment horizontal="center"/>
    </xf>
    <xf numFmtId="164" fontId="2" fillId="10" borderId="5" xfId="2" applyNumberFormat="1" applyFont="1" applyFill="1" applyBorder="1" applyProtection="1"/>
    <xf numFmtId="0" fontId="5" fillId="11" borderId="0" xfId="0" applyFont="1" applyFill="1" applyProtection="1"/>
    <xf numFmtId="0" fontId="5" fillId="11" borderId="2" xfId="0" applyFont="1" applyFill="1" applyBorder="1" applyProtection="1"/>
    <xf numFmtId="164" fontId="5" fillId="11" borderId="4" xfId="0" applyNumberFormat="1" applyFont="1" applyFill="1" applyBorder="1" applyProtection="1"/>
    <xf numFmtId="164" fontId="5" fillId="2" borderId="17" xfId="0" applyNumberFormat="1" applyFont="1" applyFill="1" applyBorder="1" applyProtection="1"/>
    <xf numFmtId="0" fontId="4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4" fillId="0" borderId="0" xfId="0" applyFont="1" applyBorder="1" applyProtection="1"/>
    <xf numFmtId="8" fontId="2" fillId="4" borderId="8" xfId="1" applyNumberFormat="1" applyFont="1" applyFill="1" applyBorder="1" applyProtection="1"/>
    <xf numFmtId="0" fontId="6" fillId="0" borderId="0" xfId="0" applyFont="1" applyFill="1" applyBorder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19" xfId="0" applyFont="1" applyFill="1" applyBorder="1" applyProtection="1"/>
    <xf numFmtId="0" fontId="7" fillId="0" borderId="19" xfId="0" applyFont="1" applyFill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166" fontId="2" fillId="9" borderId="5" xfId="0" applyNumberFormat="1" applyFont="1" applyFill="1" applyBorder="1" applyAlignment="1" applyProtection="1">
      <alignment horizontal="center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7" fillId="0" borderId="5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Fill="1" applyBorder="1" applyAlignment="1" applyProtection="1">
      <alignment horizontal="center"/>
    </xf>
    <xf numFmtId="166" fontId="2" fillId="10" borderId="5" xfId="0" applyNumberFormat="1" applyFont="1" applyFill="1" applyBorder="1" applyAlignment="1" applyProtection="1">
      <alignment horizontal="center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5" fillId="11" borderId="10" xfId="0" applyFont="1" applyFill="1" applyBorder="1" applyProtection="1"/>
    <xf numFmtId="0" fontId="2" fillId="0" borderId="11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64" fontId="3" fillId="3" borderId="11" xfId="1" applyNumberFormat="1" applyFont="1" applyFill="1" applyBorder="1" applyAlignment="1" applyProtection="1">
      <alignment horizontal="center" vertical="center" wrapText="1"/>
    </xf>
    <xf numFmtId="164" fontId="3" fillId="7" borderId="11" xfId="1" applyNumberFormat="1" applyFont="1" applyFill="1" applyBorder="1" applyAlignment="1" applyProtection="1">
      <alignment horizontal="center" vertical="center" wrapText="1"/>
    </xf>
    <xf numFmtId="8" fontId="5" fillId="11" borderId="10" xfId="0" applyNumberFormat="1" applyFont="1" applyFill="1" applyBorder="1" applyProtection="1"/>
    <xf numFmtId="44" fontId="5" fillId="8" borderId="7" xfId="2" applyFont="1" applyFill="1" applyBorder="1" applyAlignment="1" applyProtection="1">
      <alignment horizontal="center"/>
    </xf>
    <xf numFmtId="164" fontId="2" fillId="9" borderId="20" xfId="1" applyNumberFormat="1" applyFont="1" applyFill="1" applyBorder="1" applyProtection="1"/>
    <xf numFmtId="164" fontId="2" fillId="8" borderId="5" xfId="2" applyNumberFormat="1" applyFont="1" applyFill="1" applyBorder="1" applyProtection="1"/>
    <xf numFmtId="166" fontId="2" fillId="0" borderId="3" xfId="0" applyNumberFormat="1" applyFont="1" applyBorder="1" applyAlignment="1" applyProtection="1">
      <alignment horizontal="center"/>
    </xf>
    <xf numFmtId="44" fontId="2" fillId="8" borderId="11" xfId="2" applyFont="1" applyFill="1" applyBorder="1" applyAlignment="1" applyProtection="1">
      <alignment horizontal="center" vertical="center" wrapText="1"/>
    </xf>
    <xf numFmtId="0" fontId="2" fillId="13" borderId="11" xfId="0" applyFont="1" applyFill="1" applyBorder="1" applyAlignment="1" applyProtection="1">
      <alignment horizontal="center" vertical="center" wrapText="1"/>
    </xf>
    <xf numFmtId="8" fontId="2" fillId="9" borderId="20" xfId="1" applyNumberFormat="1" applyFont="1" applyFill="1" applyBorder="1" applyProtection="1"/>
    <xf numFmtId="0" fontId="2" fillId="9" borderId="20" xfId="0" applyFont="1" applyFill="1" applyBorder="1" applyProtection="1"/>
    <xf numFmtId="8" fontId="2" fillId="12" borderId="5" xfId="1" applyNumberFormat="1" applyFont="1" applyFill="1" applyBorder="1" applyProtection="1"/>
    <xf numFmtId="0" fontId="2" fillId="13" borderId="5" xfId="0" applyFont="1" applyFill="1" applyBorder="1" applyProtection="1">
      <protection locked="0"/>
    </xf>
    <xf numFmtId="8" fontId="2" fillId="5" borderId="5" xfId="1" applyNumberFormat="1" applyFont="1" applyFill="1" applyBorder="1" applyProtection="1"/>
    <xf numFmtId="8" fontId="2" fillId="0" borderId="5" xfId="1" applyNumberFormat="1" applyFont="1" applyFill="1" applyBorder="1" applyProtection="1"/>
    <xf numFmtId="0" fontId="2" fillId="0" borderId="5" xfId="0" applyFont="1" applyFill="1" applyBorder="1" applyProtection="1"/>
    <xf numFmtId="8" fontId="2" fillId="9" borderId="5" xfId="1" applyNumberFormat="1" applyFont="1" applyFill="1" applyBorder="1" applyProtection="1"/>
    <xf numFmtId="0" fontId="2" fillId="9" borderId="5" xfId="0" applyFont="1" applyFill="1" applyBorder="1" applyProtection="1"/>
    <xf numFmtId="8" fontId="2" fillId="10" borderId="5" xfId="1" applyNumberFormat="1" applyFont="1" applyFill="1" applyBorder="1" applyProtection="1"/>
    <xf numFmtId="8" fontId="2" fillId="0" borderId="3" xfId="0" applyNumberFormat="1" applyFont="1" applyBorder="1" applyProtection="1"/>
    <xf numFmtId="0" fontId="2" fillId="0" borderId="5" xfId="0" applyFont="1" applyBorder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2" fillId="12" borderId="11" xfId="0" applyFont="1" applyFill="1" applyBorder="1" applyAlignment="1" applyProtection="1">
      <alignment horizontal="center" vertical="center" wrapText="1"/>
    </xf>
    <xf numFmtId="8" fontId="5" fillId="11" borderId="4" xfId="0" applyNumberFormat="1" applyFont="1" applyFill="1" applyBorder="1" applyProtection="1"/>
    <xf numFmtId="164" fontId="5" fillId="2" borderId="16" xfId="0" applyNumberFormat="1" applyFont="1" applyFill="1" applyBorder="1" applyProtection="1"/>
    <xf numFmtId="0" fontId="6" fillId="0" borderId="0" xfId="0" applyFont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0" fillId="0" borderId="18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</xf>
    <xf numFmtId="0" fontId="6" fillId="0" borderId="0" xfId="0" applyFont="1" applyFill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164" fontId="9" fillId="9" borderId="5" xfId="1" applyNumberFormat="1" applyFont="1" applyFill="1" applyBorder="1" applyAlignment="1" applyProtection="1">
      <alignment horizontal="right"/>
    </xf>
    <xf numFmtId="44" fontId="8" fillId="0" borderId="0" xfId="2" applyFont="1" applyBorder="1" applyAlignment="1" applyProtection="1">
      <alignment horizontal="center"/>
    </xf>
    <xf numFmtId="44" fontId="8" fillId="0" borderId="0" xfId="2" applyFont="1" applyBorder="1" applyAlignment="1" applyProtection="1">
      <alignment horizontal="center" vertical="top"/>
    </xf>
    <xf numFmtId="44" fontId="2" fillId="0" borderId="11" xfId="2" applyFont="1" applyBorder="1" applyAlignment="1" applyProtection="1">
      <alignment horizontal="center" vertical="center" wrapText="1"/>
    </xf>
    <xf numFmtId="44" fontId="5" fillId="0" borderId="6" xfId="2" applyFont="1" applyBorder="1" applyAlignment="1" applyProtection="1">
      <alignment horizontal="center"/>
    </xf>
    <xf numFmtId="164" fontId="2" fillId="0" borderId="5" xfId="2" applyNumberFormat="1" applyFont="1" applyBorder="1" applyProtection="1"/>
    <xf numFmtId="44" fontId="5" fillId="0" borderId="12" xfId="2" applyFont="1" applyBorder="1" applyProtection="1"/>
    <xf numFmtId="164" fontId="3" fillId="6" borderId="11" xfId="1" applyNumberFormat="1" applyFont="1" applyFill="1" applyBorder="1" applyAlignment="1" applyProtection="1">
      <alignment horizontal="center" vertical="center" wrapText="1"/>
    </xf>
    <xf numFmtId="164" fontId="2" fillId="6" borderId="5" xfId="1" applyNumberFormat="1" applyFont="1" applyFill="1" applyBorder="1" applyProtection="1"/>
    <xf numFmtId="164" fontId="3" fillId="6" borderId="5" xfId="1" applyNumberFormat="1" applyFont="1" applyFill="1" applyBorder="1" applyProtection="1"/>
    <xf numFmtId="0" fontId="9" fillId="0" borderId="7" xfId="0" applyFont="1" applyBorder="1" applyAlignment="1" applyProtection="1">
      <alignment horizontal="center"/>
    </xf>
    <xf numFmtId="8" fontId="5" fillId="2" borderId="17" xfId="0" applyNumberFormat="1" applyFont="1" applyFill="1" applyBorder="1" applyProtection="1"/>
    <xf numFmtId="8" fontId="2" fillId="13" borderId="5" xfId="0" applyNumberFormat="1" applyFont="1" applyFill="1" applyBorder="1" applyProtection="1"/>
    <xf numFmtId="0" fontId="2" fillId="13" borderId="5" xfId="0" applyFont="1" applyFill="1" applyBorder="1" applyProtection="1"/>
    <xf numFmtId="0" fontId="5" fillId="0" borderId="15" xfId="0" applyFont="1" applyFill="1" applyBorder="1" applyProtection="1"/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/>
      <protection locked="0"/>
    </xf>
  </cellXfs>
  <cellStyles count="5">
    <cellStyle name="Euro" xfId="1"/>
    <cellStyle name="Standard" xfId="0" builtinId="0"/>
    <cellStyle name="Standard 2" xfId="3"/>
    <cellStyle name="Währung" xfId="2" builtinId="4"/>
    <cellStyle name="Währung 2" xfId="4"/>
  </cellStyles>
  <dxfs count="0"/>
  <tableStyles count="0" defaultTableStyle="TableStyleMedium9" defaultPivotStyle="PivotStyleLight16"/>
  <colors>
    <mruColors>
      <color rgb="FF99FF99"/>
      <color rgb="FFFFFFDD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523874</xdr:colOff>
      <xdr:row>0</xdr:row>
      <xdr:rowOff>66675</xdr:rowOff>
    </xdr:from>
    <xdr:to>
      <xdr:col>14</xdr:col>
      <xdr:colOff>2780</xdr:colOff>
      <xdr:row>1</xdr:row>
      <xdr:rowOff>186232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4" y="66675"/>
          <a:ext cx="2346960" cy="31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U85"/>
  <sheetViews>
    <sheetView tabSelected="1" topLeftCell="B1" zoomScaleNormal="100" workbookViewId="0">
      <selection activeCell="B1" sqref="B1"/>
    </sheetView>
  </sheetViews>
  <sheetFormatPr baseColWidth="10" defaultColWidth="7.28515625" defaultRowHeight="12.75" x14ac:dyDescent="0.2"/>
  <cols>
    <col min="1" max="1" width="5.5703125" style="2" hidden="1" customWidth="1"/>
    <col min="2" max="2" width="13.28515625" style="2" customWidth="1"/>
    <col min="3" max="3" width="31.28515625" style="2" bestFit="1" customWidth="1"/>
    <col min="4" max="4" width="15.7109375" style="20" customWidth="1"/>
    <col min="5" max="5" width="20.85546875" style="2" customWidth="1"/>
    <col min="6" max="6" width="13.7109375" style="15" customWidth="1"/>
    <col min="7" max="8" width="10.85546875" style="15" customWidth="1"/>
    <col min="9" max="9" width="15.5703125" style="2" hidden="1" customWidth="1"/>
    <col min="10" max="10" width="5" style="65" customWidth="1"/>
    <col min="11" max="11" width="11.85546875" style="20" customWidth="1"/>
    <col min="12" max="12" width="5" style="65" customWidth="1"/>
    <col min="13" max="13" width="12.7109375" style="15" customWidth="1"/>
    <col min="14" max="14" width="11.85546875" style="2" bestFit="1" customWidth="1"/>
    <col min="15" max="645" width="7.28515625" style="65"/>
    <col min="646" max="16384" width="7.28515625" style="2"/>
  </cols>
  <sheetData>
    <row r="1" spans="2:645" s="1" customFormat="1" ht="15.75" x14ac:dyDescent="0.25">
      <c r="B1" s="55" t="s">
        <v>20</v>
      </c>
      <c r="C1" s="56"/>
      <c r="D1" s="119"/>
      <c r="E1" s="56"/>
      <c r="F1" s="57"/>
      <c r="G1" s="59"/>
      <c r="H1" s="59"/>
      <c r="I1" s="58"/>
      <c r="J1" s="63"/>
      <c r="K1" s="61"/>
      <c r="L1" s="63"/>
      <c r="M1" s="6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  <c r="IW1" s="100"/>
      <c r="IX1" s="100"/>
      <c r="IY1" s="100"/>
      <c r="IZ1" s="100"/>
      <c r="JA1" s="100"/>
      <c r="JB1" s="100"/>
      <c r="JC1" s="100"/>
      <c r="JD1" s="100"/>
      <c r="JE1" s="100"/>
      <c r="JF1" s="100"/>
      <c r="JG1" s="100"/>
      <c r="JH1" s="100"/>
      <c r="JI1" s="100"/>
      <c r="JJ1" s="100"/>
      <c r="JK1" s="100"/>
      <c r="JL1" s="100"/>
      <c r="JM1" s="100"/>
      <c r="JN1" s="100"/>
      <c r="JO1" s="100"/>
      <c r="JP1" s="100"/>
      <c r="JQ1" s="100"/>
      <c r="JR1" s="100"/>
      <c r="JS1" s="100"/>
      <c r="JT1" s="100"/>
      <c r="JU1" s="100"/>
      <c r="JV1" s="100"/>
      <c r="JW1" s="100"/>
      <c r="JX1" s="100"/>
      <c r="JY1" s="100"/>
      <c r="JZ1" s="100"/>
      <c r="KA1" s="100"/>
      <c r="KB1" s="100"/>
      <c r="KC1" s="100"/>
      <c r="KD1" s="100"/>
      <c r="KE1" s="100"/>
      <c r="KF1" s="100"/>
      <c r="KG1" s="100"/>
      <c r="KH1" s="100"/>
      <c r="KI1" s="100"/>
      <c r="KJ1" s="100"/>
      <c r="KK1" s="100"/>
      <c r="KL1" s="100"/>
      <c r="KM1" s="100"/>
      <c r="KN1" s="100"/>
      <c r="KO1" s="100"/>
      <c r="KP1" s="100"/>
      <c r="KQ1" s="100"/>
      <c r="KR1" s="100"/>
      <c r="KS1" s="100"/>
      <c r="KT1" s="100"/>
      <c r="KU1" s="100"/>
      <c r="KV1" s="100"/>
      <c r="KW1" s="100"/>
      <c r="KX1" s="100"/>
      <c r="KY1" s="100"/>
      <c r="KZ1" s="100"/>
      <c r="LA1" s="100"/>
      <c r="LB1" s="100"/>
      <c r="LC1" s="100"/>
      <c r="LD1" s="100"/>
      <c r="LE1" s="100"/>
      <c r="LF1" s="100"/>
      <c r="LG1" s="100"/>
      <c r="LH1" s="100"/>
      <c r="LI1" s="100"/>
      <c r="LJ1" s="100"/>
      <c r="LK1" s="100"/>
      <c r="LL1" s="100"/>
      <c r="LM1" s="100"/>
      <c r="LN1" s="100"/>
      <c r="LO1" s="100"/>
      <c r="LP1" s="100"/>
      <c r="LQ1" s="100"/>
      <c r="LR1" s="100"/>
      <c r="LS1" s="100"/>
      <c r="LT1" s="100"/>
      <c r="LU1" s="100"/>
      <c r="LV1" s="100"/>
      <c r="LW1" s="100"/>
      <c r="LX1" s="100"/>
      <c r="LY1" s="100"/>
      <c r="LZ1" s="100"/>
      <c r="MA1" s="100"/>
      <c r="MB1" s="100"/>
      <c r="MC1" s="100"/>
      <c r="MD1" s="100"/>
      <c r="ME1" s="100"/>
      <c r="MF1" s="100"/>
      <c r="MG1" s="100"/>
      <c r="MH1" s="100"/>
      <c r="MI1" s="100"/>
      <c r="MJ1" s="100"/>
      <c r="MK1" s="100"/>
      <c r="ML1" s="100"/>
      <c r="MM1" s="100"/>
      <c r="MN1" s="100"/>
      <c r="MO1" s="100"/>
      <c r="MP1" s="100"/>
      <c r="MQ1" s="100"/>
      <c r="MR1" s="100"/>
      <c r="MS1" s="100"/>
      <c r="MT1" s="100"/>
      <c r="MU1" s="100"/>
      <c r="MV1" s="100"/>
      <c r="MW1" s="100"/>
      <c r="MX1" s="100"/>
      <c r="MY1" s="100"/>
      <c r="MZ1" s="100"/>
      <c r="NA1" s="100"/>
      <c r="NB1" s="100"/>
      <c r="NC1" s="100"/>
      <c r="ND1" s="100"/>
      <c r="NE1" s="100"/>
      <c r="NF1" s="100"/>
      <c r="NG1" s="100"/>
      <c r="NH1" s="100"/>
      <c r="NI1" s="100"/>
      <c r="NJ1" s="100"/>
      <c r="NK1" s="100"/>
      <c r="NL1" s="100"/>
      <c r="NM1" s="100"/>
      <c r="NN1" s="100"/>
      <c r="NO1" s="100"/>
      <c r="NP1" s="100"/>
      <c r="NQ1" s="100"/>
      <c r="NR1" s="100"/>
      <c r="NS1" s="100"/>
      <c r="NT1" s="100"/>
      <c r="NU1" s="100"/>
      <c r="NV1" s="100"/>
      <c r="NW1" s="100"/>
      <c r="NX1" s="100"/>
      <c r="NY1" s="100"/>
      <c r="NZ1" s="100"/>
      <c r="OA1" s="100"/>
      <c r="OB1" s="100"/>
      <c r="OC1" s="100"/>
      <c r="OD1" s="100"/>
      <c r="OE1" s="100"/>
      <c r="OF1" s="100"/>
      <c r="OG1" s="100"/>
      <c r="OH1" s="100"/>
      <c r="OI1" s="100"/>
      <c r="OJ1" s="100"/>
      <c r="OK1" s="100"/>
      <c r="OL1" s="100"/>
      <c r="OM1" s="100"/>
      <c r="ON1" s="100"/>
      <c r="OO1" s="100"/>
      <c r="OP1" s="100"/>
      <c r="OQ1" s="100"/>
      <c r="OR1" s="100"/>
      <c r="OS1" s="100"/>
      <c r="OT1" s="100"/>
      <c r="OU1" s="100"/>
      <c r="OV1" s="100"/>
      <c r="OW1" s="100"/>
      <c r="OX1" s="100"/>
      <c r="OY1" s="100"/>
      <c r="OZ1" s="100"/>
      <c r="PA1" s="100"/>
      <c r="PB1" s="100"/>
      <c r="PC1" s="100"/>
      <c r="PD1" s="100"/>
      <c r="PE1" s="100"/>
      <c r="PF1" s="100"/>
      <c r="PG1" s="100"/>
      <c r="PH1" s="100"/>
      <c r="PI1" s="100"/>
      <c r="PJ1" s="100"/>
      <c r="PK1" s="100"/>
      <c r="PL1" s="100"/>
      <c r="PM1" s="100"/>
      <c r="PN1" s="100"/>
      <c r="PO1" s="100"/>
      <c r="PP1" s="100"/>
      <c r="PQ1" s="100"/>
      <c r="PR1" s="100"/>
      <c r="PS1" s="100"/>
      <c r="PT1" s="100"/>
      <c r="PU1" s="100"/>
      <c r="PV1" s="100"/>
      <c r="PW1" s="100"/>
      <c r="PX1" s="100"/>
      <c r="PY1" s="100"/>
      <c r="PZ1" s="100"/>
      <c r="QA1" s="100"/>
      <c r="QB1" s="100"/>
      <c r="QC1" s="100"/>
      <c r="QD1" s="100"/>
      <c r="QE1" s="100"/>
      <c r="QF1" s="100"/>
      <c r="QG1" s="100"/>
      <c r="QH1" s="100"/>
      <c r="QI1" s="100"/>
      <c r="QJ1" s="100"/>
      <c r="QK1" s="100"/>
      <c r="QL1" s="100"/>
      <c r="QM1" s="100"/>
      <c r="QN1" s="100"/>
      <c r="QO1" s="100"/>
      <c r="QP1" s="100"/>
      <c r="QQ1" s="100"/>
      <c r="QR1" s="100"/>
      <c r="QS1" s="100"/>
      <c r="QT1" s="100"/>
      <c r="QU1" s="100"/>
      <c r="QV1" s="100"/>
      <c r="QW1" s="100"/>
      <c r="QX1" s="100"/>
      <c r="QY1" s="100"/>
      <c r="QZ1" s="100"/>
      <c r="RA1" s="100"/>
      <c r="RB1" s="100"/>
      <c r="RC1" s="100"/>
      <c r="RD1" s="100"/>
      <c r="RE1" s="100"/>
      <c r="RF1" s="100"/>
      <c r="RG1" s="100"/>
      <c r="RH1" s="100"/>
      <c r="RI1" s="100"/>
      <c r="RJ1" s="100"/>
      <c r="RK1" s="100"/>
      <c r="RL1" s="100"/>
      <c r="RM1" s="100"/>
      <c r="RN1" s="100"/>
      <c r="RO1" s="100"/>
      <c r="RP1" s="100"/>
      <c r="RQ1" s="100"/>
      <c r="RR1" s="100"/>
      <c r="RS1" s="100"/>
      <c r="RT1" s="100"/>
      <c r="RU1" s="100"/>
      <c r="RV1" s="100"/>
      <c r="RW1" s="100"/>
      <c r="RX1" s="100"/>
      <c r="RY1" s="100"/>
      <c r="RZ1" s="100"/>
      <c r="SA1" s="100"/>
      <c r="SB1" s="100"/>
      <c r="SC1" s="100"/>
      <c r="SD1" s="100"/>
      <c r="SE1" s="100"/>
      <c r="SF1" s="100"/>
      <c r="SG1" s="100"/>
      <c r="SH1" s="100"/>
      <c r="SI1" s="100"/>
      <c r="SJ1" s="100"/>
      <c r="SK1" s="100"/>
      <c r="SL1" s="100"/>
      <c r="SM1" s="100"/>
      <c r="SN1" s="100"/>
      <c r="SO1" s="100"/>
      <c r="SP1" s="100"/>
      <c r="SQ1" s="100"/>
      <c r="SR1" s="100"/>
      <c r="SS1" s="100"/>
      <c r="ST1" s="100"/>
      <c r="SU1" s="100"/>
      <c r="SV1" s="100"/>
      <c r="SW1" s="100"/>
      <c r="SX1" s="100"/>
      <c r="SY1" s="100"/>
      <c r="SZ1" s="100"/>
      <c r="TA1" s="100"/>
      <c r="TB1" s="100"/>
      <c r="TC1" s="100"/>
      <c r="TD1" s="100"/>
      <c r="TE1" s="100"/>
      <c r="TF1" s="100"/>
      <c r="TG1" s="100"/>
      <c r="TH1" s="100"/>
      <c r="TI1" s="100"/>
      <c r="TJ1" s="100"/>
      <c r="TK1" s="100"/>
      <c r="TL1" s="100"/>
      <c r="TM1" s="100"/>
      <c r="TN1" s="100"/>
      <c r="TO1" s="100"/>
      <c r="TP1" s="100"/>
      <c r="TQ1" s="100"/>
      <c r="TR1" s="100"/>
      <c r="TS1" s="100"/>
      <c r="TT1" s="100"/>
      <c r="TU1" s="100"/>
      <c r="TV1" s="100"/>
      <c r="TW1" s="100"/>
      <c r="TX1" s="100"/>
      <c r="TY1" s="100"/>
      <c r="TZ1" s="100"/>
      <c r="UA1" s="100"/>
      <c r="UB1" s="100"/>
      <c r="UC1" s="100"/>
      <c r="UD1" s="100"/>
      <c r="UE1" s="100"/>
      <c r="UF1" s="100"/>
      <c r="UG1" s="100"/>
      <c r="UH1" s="100"/>
      <c r="UI1" s="100"/>
      <c r="UJ1" s="100"/>
      <c r="UK1" s="100"/>
      <c r="UL1" s="100"/>
      <c r="UM1" s="100"/>
      <c r="UN1" s="100"/>
      <c r="UO1" s="100"/>
      <c r="UP1" s="100"/>
      <c r="UQ1" s="100"/>
      <c r="UR1" s="100"/>
      <c r="US1" s="100"/>
      <c r="UT1" s="100"/>
      <c r="UU1" s="100"/>
      <c r="UV1" s="100"/>
      <c r="UW1" s="100"/>
      <c r="UX1" s="100"/>
      <c r="UY1" s="100"/>
      <c r="UZ1" s="100"/>
      <c r="VA1" s="100"/>
      <c r="VB1" s="100"/>
      <c r="VC1" s="100"/>
      <c r="VD1" s="100"/>
      <c r="VE1" s="100"/>
      <c r="VF1" s="100"/>
      <c r="VG1" s="100"/>
      <c r="VH1" s="100"/>
      <c r="VI1" s="100"/>
      <c r="VJ1" s="100"/>
      <c r="VK1" s="100"/>
      <c r="VL1" s="100"/>
      <c r="VM1" s="100"/>
      <c r="VN1" s="100"/>
      <c r="VO1" s="100"/>
      <c r="VP1" s="100"/>
      <c r="VQ1" s="100"/>
      <c r="VR1" s="100"/>
      <c r="VS1" s="100"/>
      <c r="VT1" s="100"/>
      <c r="VU1" s="100"/>
      <c r="VV1" s="100"/>
      <c r="VW1" s="100"/>
      <c r="VX1" s="100"/>
      <c r="VY1" s="100"/>
      <c r="VZ1" s="100"/>
      <c r="WA1" s="100"/>
      <c r="WB1" s="100"/>
      <c r="WC1" s="100"/>
      <c r="WD1" s="100"/>
      <c r="WE1" s="100"/>
      <c r="WF1" s="100"/>
      <c r="WG1" s="100"/>
      <c r="WH1" s="100"/>
      <c r="WI1" s="100"/>
      <c r="WJ1" s="100"/>
      <c r="WK1" s="100"/>
      <c r="WL1" s="100"/>
      <c r="WM1" s="100"/>
      <c r="WN1" s="100"/>
      <c r="WO1" s="100"/>
      <c r="WP1" s="100"/>
      <c r="WQ1" s="100"/>
      <c r="WR1" s="100"/>
      <c r="WS1" s="100"/>
      <c r="WT1" s="100"/>
      <c r="WU1" s="100"/>
      <c r="WV1" s="100"/>
      <c r="WW1" s="100"/>
      <c r="WX1" s="100"/>
      <c r="WY1" s="100"/>
      <c r="WZ1" s="100"/>
      <c r="XA1" s="100"/>
      <c r="XB1" s="100"/>
      <c r="XC1" s="100"/>
      <c r="XD1" s="100"/>
      <c r="XE1" s="100"/>
      <c r="XF1" s="100"/>
      <c r="XG1" s="100"/>
      <c r="XH1" s="100"/>
      <c r="XI1" s="100"/>
      <c r="XJ1" s="100"/>
      <c r="XK1" s="100"/>
      <c r="XL1" s="100"/>
      <c r="XM1" s="100"/>
      <c r="XN1" s="100"/>
      <c r="XO1" s="100"/>
      <c r="XP1" s="100"/>
      <c r="XQ1" s="100"/>
      <c r="XR1" s="100"/>
      <c r="XS1" s="100"/>
      <c r="XT1" s="100"/>
      <c r="XU1" s="100"/>
    </row>
    <row r="2" spans="2:645" s="105" customFormat="1" ht="15.75" x14ac:dyDescent="0.2">
      <c r="B2" s="117" t="s">
        <v>34</v>
      </c>
      <c r="C2" s="116"/>
      <c r="D2" s="120"/>
      <c r="E2" s="108"/>
      <c r="F2" s="109"/>
      <c r="G2" s="111"/>
      <c r="H2" s="111"/>
      <c r="I2" s="110"/>
      <c r="J2" s="112"/>
      <c r="K2" s="113"/>
      <c r="L2" s="112"/>
      <c r="M2" s="115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  <c r="IR2" s="114"/>
      <c r="IS2" s="114"/>
      <c r="IT2" s="114"/>
      <c r="IU2" s="114"/>
      <c r="IV2" s="114"/>
      <c r="IW2" s="114"/>
      <c r="IX2" s="114"/>
      <c r="IY2" s="114"/>
      <c r="IZ2" s="114"/>
      <c r="JA2" s="114"/>
      <c r="JB2" s="114"/>
      <c r="JC2" s="114"/>
      <c r="JD2" s="114"/>
      <c r="JE2" s="114"/>
      <c r="JF2" s="114"/>
      <c r="JG2" s="114"/>
      <c r="JH2" s="114"/>
      <c r="JI2" s="114"/>
      <c r="JJ2" s="114"/>
      <c r="JK2" s="114"/>
      <c r="JL2" s="114"/>
      <c r="JM2" s="114"/>
      <c r="JN2" s="114"/>
      <c r="JO2" s="114"/>
      <c r="JP2" s="114"/>
      <c r="JQ2" s="114"/>
      <c r="JR2" s="114"/>
      <c r="JS2" s="114"/>
      <c r="JT2" s="114"/>
      <c r="JU2" s="114"/>
      <c r="JV2" s="114"/>
      <c r="JW2" s="114"/>
      <c r="JX2" s="114"/>
      <c r="JY2" s="114"/>
      <c r="JZ2" s="114"/>
      <c r="KA2" s="114"/>
      <c r="KB2" s="114"/>
      <c r="KC2" s="114"/>
      <c r="KD2" s="114"/>
      <c r="KE2" s="114"/>
      <c r="KF2" s="114"/>
      <c r="KG2" s="114"/>
      <c r="KH2" s="114"/>
      <c r="KI2" s="114"/>
      <c r="KJ2" s="114"/>
      <c r="KK2" s="114"/>
      <c r="KL2" s="114"/>
      <c r="KM2" s="114"/>
      <c r="KN2" s="114"/>
      <c r="KO2" s="114"/>
      <c r="KP2" s="114"/>
      <c r="KQ2" s="114"/>
      <c r="KR2" s="114"/>
      <c r="KS2" s="114"/>
      <c r="KT2" s="114"/>
      <c r="KU2" s="114"/>
      <c r="KV2" s="114"/>
      <c r="KW2" s="114"/>
      <c r="KX2" s="114"/>
      <c r="KY2" s="114"/>
      <c r="KZ2" s="114"/>
      <c r="LA2" s="114"/>
      <c r="LB2" s="114"/>
      <c r="LC2" s="114"/>
      <c r="LD2" s="114"/>
      <c r="LE2" s="114"/>
      <c r="LF2" s="114"/>
      <c r="LG2" s="114"/>
      <c r="LH2" s="114"/>
      <c r="LI2" s="114"/>
      <c r="LJ2" s="114"/>
      <c r="LK2" s="114"/>
      <c r="LL2" s="114"/>
      <c r="LM2" s="114"/>
      <c r="LN2" s="114"/>
      <c r="LO2" s="114"/>
      <c r="LP2" s="114"/>
      <c r="LQ2" s="114"/>
      <c r="LR2" s="114"/>
      <c r="LS2" s="114"/>
      <c r="LT2" s="114"/>
      <c r="LU2" s="114"/>
      <c r="LV2" s="114"/>
      <c r="LW2" s="114"/>
      <c r="LX2" s="114"/>
      <c r="LY2" s="114"/>
      <c r="LZ2" s="114"/>
      <c r="MA2" s="114"/>
      <c r="MB2" s="114"/>
      <c r="MC2" s="114"/>
      <c r="MD2" s="114"/>
      <c r="ME2" s="114"/>
      <c r="MF2" s="114"/>
      <c r="MG2" s="114"/>
      <c r="MH2" s="114"/>
      <c r="MI2" s="114"/>
      <c r="MJ2" s="114"/>
      <c r="MK2" s="114"/>
      <c r="ML2" s="114"/>
      <c r="MM2" s="114"/>
      <c r="MN2" s="114"/>
      <c r="MO2" s="114"/>
      <c r="MP2" s="114"/>
      <c r="MQ2" s="114"/>
      <c r="MR2" s="114"/>
      <c r="MS2" s="114"/>
      <c r="MT2" s="114"/>
      <c r="MU2" s="114"/>
      <c r="MV2" s="114"/>
      <c r="MW2" s="114"/>
      <c r="MX2" s="114"/>
      <c r="MY2" s="114"/>
      <c r="MZ2" s="114"/>
      <c r="NA2" s="114"/>
      <c r="NB2" s="114"/>
      <c r="NC2" s="114"/>
      <c r="ND2" s="114"/>
      <c r="NE2" s="114"/>
      <c r="NF2" s="114"/>
      <c r="NG2" s="114"/>
      <c r="NH2" s="114"/>
      <c r="NI2" s="114"/>
      <c r="NJ2" s="114"/>
      <c r="NK2" s="114"/>
      <c r="NL2" s="114"/>
      <c r="NM2" s="114"/>
      <c r="NN2" s="114"/>
      <c r="NO2" s="114"/>
      <c r="NP2" s="114"/>
      <c r="NQ2" s="114"/>
      <c r="NR2" s="114"/>
      <c r="NS2" s="114"/>
      <c r="NT2" s="114"/>
      <c r="NU2" s="114"/>
      <c r="NV2" s="114"/>
      <c r="NW2" s="114"/>
      <c r="NX2" s="114"/>
      <c r="NY2" s="114"/>
      <c r="NZ2" s="114"/>
      <c r="OA2" s="114"/>
      <c r="OB2" s="114"/>
      <c r="OC2" s="114"/>
      <c r="OD2" s="114"/>
      <c r="OE2" s="114"/>
      <c r="OF2" s="114"/>
      <c r="OG2" s="114"/>
      <c r="OH2" s="114"/>
      <c r="OI2" s="114"/>
      <c r="OJ2" s="114"/>
      <c r="OK2" s="114"/>
      <c r="OL2" s="114"/>
      <c r="OM2" s="114"/>
      <c r="ON2" s="114"/>
      <c r="OO2" s="114"/>
      <c r="OP2" s="114"/>
      <c r="OQ2" s="114"/>
      <c r="OR2" s="114"/>
      <c r="OS2" s="114"/>
      <c r="OT2" s="114"/>
      <c r="OU2" s="114"/>
      <c r="OV2" s="114"/>
      <c r="OW2" s="114"/>
      <c r="OX2" s="114"/>
      <c r="OY2" s="114"/>
      <c r="OZ2" s="114"/>
      <c r="PA2" s="114"/>
      <c r="PB2" s="114"/>
      <c r="PC2" s="114"/>
      <c r="PD2" s="114"/>
      <c r="PE2" s="114"/>
      <c r="PF2" s="114"/>
      <c r="PG2" s="114"/>
      <c r="PH2" s="114"/>
      <c r="PI2" s="114"/>
      <c r="PJ2" s="114"/>
      <c r="PK2" s="114"/>
      <c r="PL2" s="114"/>
      <c r="PM2" s="114"/>
      <c r="PN2" s="114"/>
      <c r="PO2" s="114"/>
      <c r="PP2" s="114"/>
      <c r="PQ2" s="114"/>
      <c r="PR2" s="114"/>
      <c r="PS2" s="114"/>
      <c r="PT2" s="114"/>
      <c r="PU2" s="114"/>
      <c r="PV2" s="114"/>
      <c r="PW2" s="114"/>
      <c r="PX2" s="114"/>
      <c r="PY2" s="114"/>
      <c r="PZ2" s="114"/>
      <c r="QA2" s="114"/>
      <c r="QB2" s="114"/>
      <c r="QC2" s="114"/>
      <c r="QD2" s="114"/>
      <c r="QE2" s="114"/>
      <c r="QF2" s="114"/>
      <c r="QG2" s="114"/>
      <c r="QH2" s="114"/>
      <c r="QI2" s="114"/>
      <c r="QJ2" s="114"/>
      <c r="QK2" s="114"/>
      <c r="QL2" s="114"/>
      <c r="QM2" s="114"/>
      <c r="QN2" s="114"/>
      <c r="QO2" s="114"/>
      <c r="QP2" s="114"/>
      <c r="QQ2" s="114"/>
      <c r="QR2" s="114"/>
      <c r="QS2" s="114"/>
      <c r="QT2" s="114"/>
      <c r="QU2" s="114"/>
      <c r="QV2" s="114"/>
      <c r="QW2" s="114"/>
      <c r="QX2" s="114"/>
      <c r="QY2" s="114"/>
      <c r="QZ2" s="114"/>
      <c r="RA2" s="114"/>
      <c r="RB2" s="114"/>
      <c r="RC2" s="114"/>
      <c r="RD2" s="114"/>
      <c r="RE2" s="114"/>
      <c r="RF2" s="114"/>
      <c r="RG2" s="114"/>
      <c r="RH2" s="114"/>
      <c r="RI2" s="114"/>
      <c r="RJ2" s="114"/>
      <c r="RK2" s="114"/>
      <c r="RL2" s="114"/>
      <c r="RM2" s="114"/>
      <c r="RN2" s="114"/>
      <c r="RO2" s="114"/>
      <c r="RP2" s="114"/>
      <c r="RQ2" s="114"/>
      <c r="RR2" s="114"/>
      <c r="RS2" s="114"/>
      <c r="RT2" s="114"/>
      <c r="RU2" s="114"/>
      <c r="RV2" s="114"/>
      <c r="RW2" s="114"/>
      <c r="RX2" s="114"/>
      <c r="RY2" s="114"/>
      <c r="RZ2" s="114"/>
      <c r="SA2" s="114"/>
      <c r="SB2" s="114"/>
      <c r="SC2" s="114"/>
      <c r="SD2" s="114"/>
      <c r="SE2" s="114"/>
      <c r="SF2" s="114"/>
      <c r="SG2" s="114"/>
      <c r="SH2" s="114"/>
      <c r="SI2" s="114"/>
      <c r="SJ2" s="114"/>
      <c r="SK2" s="114"/>
      <c r="SL2" s="114"/>
      <c r="SM2" s="114"/>
      <c r="SN2" s="114"/>
      <c r="SO2" s="114"/>
      <c r="SP2" s="114"/>
      <c r="SQ2" s="114"/>
      <c r="SR2" s="114"/>
      <c r="SS2" s="114"/>
      <c r="ST2" s="114"/>
      <c r="SU2" s="114"/>
      <c r="SV2" s="114"/>
      <c r="SW2" s="114"/>
      <c r="SX2" s="114"/>
      <c r="SY2" s="114"/>
      <c r="SZ2" s="114"/>
      <c r="TA2" s="114"/>
      <c r="TB2" s="114"/>
      <c r="TC2" s="114"/>
      <c r="TD2" s="114"/>
      <c r="TE2" s="114"/>
      <c r="TF2" s="114"/>
      <c r="TG2" s="114"/>
      <c r="TH2" s="114"/>
      <c r="TI2" s="114"/>
      <c r="TJ2" s="114"/>
      <c r="TK2" s="114"/>
      <c r="TL2" s="114"/>
      <c r="TM2" s="114"/>
      <c r="TN2" s="114"/>
      <c r="TO2" s="114"/>
      <c r="TP2" s="114"/>
      <c r="TQ2" s="114"/>
      <c r="TR2" s="114"/>
      <c r="TS2" s="114"/>
      <c r="TT2" s="114"/>
      <c r="TU2" s="114"/>
      <c r="TV2" s="114"/>
      <c r="TW2" s="114"/>
      <c r="TX2" s="114"/>
      <c r="TY2" s="114"/>
      <c r="TZ2" s="114"/>
      <c r="UA2" s="114"/>
      <c r="UB2" s="114"/>
      <c r="UC2" s="114"/>
      <c r="UD2" s="114"/>
      <c r="UE2" s="114"/>
      <c r="UF2" s="114"/>
      <c r="UG2" s="114"/>
      <c r="UH2" s="114"/>
      <c r="UI2" s="114"/>
      <c r="UJ2" s="114"/>
      <c r="UK2" s="114"/>
      <c r="UL2" s="114"/>
      <c r="UM2" s="114"/>
      <c r="UN2" s="114"/>
      <c r="UO2" s="114"/>
      <c r="UP2" s="114"/>
      <c r="UQ2" s="114"/>
      <c r="UR2" s="114"/>
      <c r="US2" s="114"/>
      <c r="UT2" s="114"/>
      <c r="UU2" s="114"/>
      <c r="UV2" s="114"/>
      <c r="UW2" s="114"/>
      <c r="UX2" s="114"/>
      <c r="UY2" s="114"/>
      <c r="UZ2" s="114"/>
      <c r="VA2" s="114"/>
      <c r="VB2" s="114"/>
      <c r="VC2" s="114"/>
      <c r="VD2" s="114"/>
      <c r="VE2" s="114"/>
      <c r="VF2" s="114"/>
      <c r="VG2" s="114"/>
      <c r="VH2" s="114"/>
      <c r="VI2" s="114"/>
      <c r="VJ2" s="114"/>
      <c r="VK2" s="114"/>
      <c r="VL2" s="114"/>
      <c r="VM2" s="114"/>
      <c r="VN2" s="114"/>
      <c r="VO2" s="114"/>
      <c r="VP2" s="114"/>
      <c r="VQ2" s="114"/>
      <c r="VR2" s="114"/>
      <c r="VS2" s="114"/>
      <c r="VT2" s="114"/>
      <c r="VU2" s="114"/>
      <c r="VV2" s="114"/>
      <c r="VW2" s="114"/>
      <c r="VX2" s="114"/>
      <c r="VY2" s="114"/>
      <c r="VZ2" s="114"/>
      <c r="WA2" s="114"/>
      <c r="WB2" s="114"/>
      <c r="WC2" s="114"/>
      <c r="WD2" s="114"/>
      <c r="WE2" s="114"/>
      <c r="WF2" s="114"/>
      <c r="WG2" s="114"/>
      <c r="WH2" s="114"/>
      <c r="WI2" s="114"/>
      <c r="WJ2" s="114"/>
      <c r="WK2" s="114"/>
      <c r="WL2" s="114"/>
      <c r="WM2" s="114"/>
      <c r="WN2" s="114"/>
      <c r="WO2" s="114"/>
      <c r="WP2" s="114"/>
      <c r="WQ2" s="114"/>
      <c r="WR2" s="114"/>
      <c r="WS2" s="114"/>
      <c r="WT2" s="114"/>
      <c r="WU2" s="114"/>
      <c r="WV2" s="114"/>
      <c r="WW2" s="114"/>
      <c r="WX2" s="114"/>
      <c r="WY2" s="114"/>
      <c r="WZ2" s="114"/>
      <c r="XA2" s="114"/>
      <c r="XB2" s="114"/>
      <c r="XC2" s="114"/>
      <c r="XD2" s="114"/>
      <c r="XE2" s="114"/>
      <c r="XF2" s="114"/>
      <c r="XG2" s="114"/>
      <c r="XH2" s="114"/>
      <c r="XI2" s="114"/>
      <c r="XJ2" s="114"/>
      <c r="XK2" s="114"/>
      <c r="XL2" s="114"/>
      <c r="XM2" s="114"/>
      <c r="XN2" s="114"/>
      <c r="XO2" s="114"/>
      <c r="XP2" s="114"/>
      <c r="XQ2" s="114"/>
      <c r="XR2" s="114"/>
      <c r="XS2" s="114"/>
      <c r="XT2" s="114"/>
      <c r="XU2" s="114"/>
    </row>
    <row r="3" spans="2:645" s="105" customFormat="1" ht="15.75" x14ac:dyDescent="0.2">
      <c r="B3" s="106"/>
      <c r="C3" s="107"/>
      <c r="D3" s="120"/>
      <c r="E3" s="108"/>
      <c r="F3" s="109"/>
      <c r="G3" s="111"/>
      <c r="H3" s="111"/>
      <c r="I3" s="110"/>
      <c r="J3" s="112"/>
      <c r="K3" s="113"/>
      <c r="L3" s="114"/>
      <c r="M3" s="115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14"/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14"/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14"/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14"/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14"/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14"/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14"/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14"/>
      <c r="QK3" s="114"/>
      <c r="QL3" s="114"/>
      <c r="QM3" s="114"/>
      <c r="QN3" s="114"/>
      <c r="QO3" s="114"/>
      <c r="QP3" s="114"/>
      <c r="QQ3" s="114"/>
      <c r="QR3" s="114"/>
      <c r="QS3" s="114"/>
      <c r="QT3" s="114"/>
      <c r="QU3" s="114"/>
      <c r="QV3" s="114"/>
      <c r="QW3" s="114"/>
      <c r="QX3" s="114"/>
      <c r="QY3" s="114"/>
      <c r="QZ3" s="114"/>
      <c r="RA3" s="114"/>
      <c r="RB3" s="114"/>
      <c r="RC3" s="114"/>
      <c r="RD3" s="114"/>
      <c r="RE3" s="114"/>
      <c r="RF3" s="114"/>
      <c r="RG3" s="114"/>
      <c r="RH3" s="114"/>
      <c r="RI3" s="114"/>
      <c r="RJ3" s="114"/>
      <c r="RK3" s="114"/>
      <c r="RL3" s="114"/>
      <c r="RM3" s="114"/>
      <c r="RN3" s="114"/>
      <c r="RO3" s="114"/>
      <c r="RP3" s="114"/>
      <c r="RQ3" s="114"/>
      <c r="RR3" s="114"/>
      <c r="RS3" s="114"/>
      <c r="RT3" s="114"/>
      <c r="RU3" s="114"/>
      <c r="RV3" s="114"/>
      <c r="RW3" s="114"/>
      <c r="RX3" s="114"/>
      <c r="RY3" s="114"/>
      <c r="RZ3" s="114"/>
      <c r="SA3" s="114"/>
      <c r="SB3" s="114"/>
      <c r="SC3" s="114"/>
      <c r="SD3" s="114"/>
      <c r="SE3" s="114"/>
      <c r="SF3" s="114"/>
      <c r="SG3" s="114"/>
      <c r="SH3" s="114"/>
      <c r="SI3" s="114"/>
      <c r="SJ3" s="114"/>
      <c r="SK3" s="114"/>
      <c r="SL3" s="114"/>
      <c r="SM3" s="114"/>
      <c r="SN3" s="114"/>
      <c r="SO3" s="114"/>
      <c r="SP3" s="114"/>
      <c r="SQ3" s="114"/>
      <c r="SR3" s="114"/>
      <c r="SS3" s="114"/>
      <c r="ST3" s="114"/>
      <c r="SU3" s="114"/>
      <c r="SV3" s="114"/>
      <c r="SW3" s="114"/>
      <c r="SX3" s="114"/>
      <c r="SY3" s="114"/>
      <c r="SZ3" s="114"/>
      <c r="TA3" s="114"/>
      <c r="TB3" s="114"/>
      <c r="TC3" s="114"/>
      <c r="TD3" s="114"/>
      <c r="TE3" s="114"/>
      <c r="TF3" s="114"/>
      <c r="TG3" s="114"/>
      <c r="TH3" s="114"/>
      <c r="TI3" s="114"/>
      <c r="TJ3" s="114"/>
      <c r="TK3" s="114"/>
      <c r="TL3" s="114"/>
      <c r="TM3" s="114"/>
      <c r="TN3" s="114"/>
      <c r="TO3" s="114"/>
      <c r="TP3" s="114"/>
      <c r="TQ3" s="114"/>
      <c r="TR3" s="114"/>
      <c r="TS3" s="114"/>
      <c r="TT3" s="114"/>
      <c r="TU3" s="114"/>
      <c r="TV3" s="114"/>
      <c r="TW3" s="114"/>
      <c r="TX3" s="114"/>
      <c r="TY3" s="114"/>
      <c r="TZ3" s="114"/>
      <c r="UA3" s="114"/>
      <c r="UB3" s="114"/>
      <c r="UC3" s="114"/>
      <c r="UD3" s="114"/>
      <c r="UE3" s="114"/>
      <c r="UF3" s="114"/>
      <c r="UG3" s="114"/>
      <c r="UH3" s="114"/>
      <c r="UI3" s="114"/>
      <c r="UJ3" s="114"/>
      <c r="UK3" s="114"/>
      <c r="UL3" s="114"/>
      <c r="UM3" s="114"/>
      <c r="UN3" s="114"/>
      <c r="UO3" s="114"/>
      <c r="UP3" s="114"/>
      <c r="UQ3" s="114"/>
      <c r="UR3" s="114"/>
      <c r="US3" s="114"/>
      <c r="UT3" s="114"/>
      <c r="UU3" s="114"/>
      <c r="UV3" s="114"/>
      <c r="UW3" s="114"/>
      <c r="UX3" s="114"/>
      <c r="UY3" s="114"/>
      <c r="UZ3" s="114"/>
      <c r="VA3" s="114"/>
      <c r="VB3" s="114"/>
      <c r="VC3" s="114"/>
      <c r="VD3" s="114"/>
      <c r="VE3" s="114"/>
      <c r="VF3" s="114"/>
      <c r="VG3" s="114"/>
      <c r="VH3" s="114"/>
      <c r="VI3" s="114"/>
      <c r="VJ3" s="114"/>
      <c r="VK3" s="114"/>
      <c r="VL3" s="114"/>
      <c r="VM3" s="114"/>
      <c r="VN3" s="114"/>
      <c r="VO3" s="114"/>
      <c r="VP3" s="114"/>
      <c r="VQ3" s="114"/>
      <c r="VR3" s="114"/>
      <c r="VS3" s="114"/>
      <c r="VT3" s="114"/>
      <c r="VU3" s="114"/>
      <c r="VV3" s="114"/>
      <c r="VW3" s="114"/>
      <c r="VX3" s="114"/>
      <c r="VY3" s="114"/>
      <c r="VZ3" s="114"/>
      <c r="WA3" s="114"/>
      <c r="WB3" s="114"/>
      <c r="WC3" s="114"/>
      <c r="WD3" s="114"/>
      <c r="WE3" s="114"/>
      <c r="WF3" s="114"/>
      <c r="WG3" s="114"/>
      <c r="WH3" s="114"/>
      <c r="WI3" s="114"/>
      <c r="WJ3" s="114"/>
      <c r="WK3" s="114"/>
      <c r="WL3" s="114"/>
      <c r="WM3" s="114"/>
      <c r="WN3" s="114"/>
      <c r="WO3" s="114"/>
      <c r="WP3" s="114"/>
      <c r="WQ3" s="114"/>
      <c r="WR3" s="114"/>
      <c r="WS3" s="114"/>
      <c r="WT3" s="114"/>
      <c r="WU3" s="114"/>
      <c r="WV3" s="114"/>
      <c r="WW3" s="114"/>
      <c r="WX3" s="114"/>
      <c r="WY3" s="114"/>
      <c r="WZ3" s="114"/>
      <c r="XA3" s="114"/>
      <c r="XB3" s="114"/>
      <c r="XC3" s="114"/>
      <c r="XD3" s="114"/>
      <c r="XE3" s="114"/>
      <c r="XF3" s="114"/>
      <c r="XG3" s="114"/>
      <c r="XH3" s="114"/>
      <c r="XI3" s="114"/>
      <c r="XJ3" s="114"/>
      <c r="XK3" s="114"/>
      <c r="XL3" s="114"/>
      <c r="XM3" s="114"/>
      <c r="XN3" s="114"/>
      <c r="XO3" s="114"/>
      <c r="XP3" s="114"/>
      <c r="XQ3" s="114"/>
      <c r="XR3" s="114"/>
      <c r="XS3" s="114"/>
      <c r="XT3" s="114"/>
      <c r="XU3" s="114"/>
    </row>
    <row r="4" spans="2:645" s="21" customFormat="1" ht="39" thickBot="1" x14ac:dyDescent="0.25">
      <c r="B4" s="77" t="s">
        <v>35</v>
      </c>
      <c r="C4" s="77" t="s">
        <v>36</v>
      </c>
      <c r="D4" s="121" t="s">
        <v>42</v>
      </c>
      <c r="E4" s="78"/>
      <c r="F4" s="79" t="s">
        <v>43</v>
      </c>
      <c r="G4" s="80" t="s">
        <v>44</v>
      </c>
      <c r="H4" s="125" t="s">
        <v>45</v>
      </c>
      <c r="I4" s="22" t="s">
        <v>10</v>
      </c>
      <c r="J4" s="64"/>
      <c r="K4" s="86" t="s">
        <v>46</v>
      </c>
      <c r="L4" s="64"/>
      <c r="M4" s="102" t="s">
        <v>47</v>
      </c>
      <c r="N4" s="87" t="s">
        <v>48</v>
      </c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  <c r="VM4" s="64"/>
      <c r="VN4" s="64"/>
      <c r="VO4" s="64"/>
      <c r="VP4" s="64"/>
      <c r="VQ4" s="64"/>
      <c r="VR4" s="64"/>
      <c r="VS4" s="64"/>
      <c r="VT4" s="64"/>
      <c r="VU4" s="64"/>
      <c r="VV4" s="64"/>
      <c r="VW4" s="64"/>
      <c r="VX4" s="64"/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64"/>
      <c r="WL4" s="64"/>
      <c r="WM4" s="64"/>
      <c r="WN4" s="64"/>
      <c r="WO4" s="64"/>
      <c r="WP4" s="64"/>
      <c r="WQ4" s="64"/>
      <c r="WR4" s="64"/>
      <c r="WS4" s="64"/>
      <c r="WT4" s="64"/>
      <c r="WU4" s="64"/>
      <c r="WV4" s="64"/>
      <c r="WW4" s="64"/>
      <c r="WX4" s="64"/>
      <c r="WY4" s="64"/>
      <c r="WZ4" s="64"/>
      <c r="XA4" s="64"/>
      <c r="XB4" s="64"/>
      <c r="XC4" s="64"/>
      <c r="XD4" s="64"/>
      <c r="XE4" s="64"/>
      <c r="XF4" s="64"/>
      <c r="XG4" s="64"/>
      <c r="XH4" s="64"/>
      <c r="XI4" s="64"/>
      <c r="XJ4" s="64"/>
      <c r="XK4" s="64"/>
      <c r="XL4" s="64"/>
      <c r="XM4" s="64"/>
      <c r="XN4" s="64"/>
      <c r="XO4" s="64"/>
      <c r="XP4" s="64"/>
      <c r="XQ4" s="64"/>
      <c r="XR4" s="64"/>
      <c r="XS4" s="64"/>
      <c r="XT4" s="64"/>
      <c r="XU4" s="64"/>
    </row>
    <row r="5" spans="2:645" ht="6.75" customHeight="1" thickBot="1" x14ac:dyDescent="0.3">
      <c r="B5" s="3"/>
      <c r="C5" s="3"/>
    </row>
    <row r="6" spans="2:645" ht="12.75" customHeight="1" x14ac:dyDescent="0.25">
      <c r="B6" s="69" t="s">
        <v>1</v>
      </c>
      <c r="C6" s="4" t="s">
        <v>0</v>
      </c>
      <c r="D6" s="122"/>
      <c r="E6" s="4" t="s">
        <v>8</v>
      </c>
      <c r="F6" s="16"/>
      <c r="G6" s="16"/>
      <c r="H6" s="16"/>
      <c r="I6" s="29" t="s">
        <v>13</v>
      </c>
      <c r="J6" s="66"/>
      <c r="K6" s="82" t="s">
        <v>2</v>
      </c>
      <c r="M6" s="128"/>
      <c r="N6" s="128" t="s">
        <v>38</v>
      </c>
    </row>
    <row r="7" spans="2:645" s="30" customFormat="1" ht="13.5" x14ac:dyDescent="0.25">
      <c r="B7" s="70">
        <v>300</v>
      </c>
      <c r="C7" s="31" t="s">
        <v>29</v>
      </c>
      <c r="D7" s="118" t="s">
        <v>37</v>
      </c>
      <c r="E7" s="33"/>
      <c r="F7" s="118" t="s">
        <v>37</v>
      </c>
      <c r="G7" s="32"/>
      <c r="H7" s="32"/>
      <c r="I7" s="32"/>
      <c r="J7" s="67"/>
      <c r="K7" s="83"/>
      <c r="L7" s="34"/>
      <c r="M7" s="88"/>
      <c r="N7" s="89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</row>
    <row r="8" spans="2:645" x14ac:dyDescent="0.2">
      <c r="B8" s="71"/>
      <c r="C8" s="5" t="s">
        <v>21</v>
      </c>
      <c r="D8" s="36">
        <v>0</v>
      </c>
      <c r="E8" s="27"/>
      <c r="F8" s="17">
        <v>0</v>
      </c>
      <c r="G8" s="24">
        <v>0</v>
      </c>
      <c r="H8" s="126">
        <f t="shared" ref="H8:H18" si="0">SUM(F8+G8)</f>
        <v>0</v>
      </c>
      <c r="I8" s="62">
        <f t="shared" ref="I8:I18" si="1">SUM(K8-H8)</f>
        <v>0</v>
      </c>
      <c r="J8" s="66"/>
      <c r="K8" s="84">
        <v>0</v>
      </c>
      <c r="M8" s="90">
        <f t="shared" ref="M8:M18" si="2">SUM(IF(H8=0,F8,H8))</f>
        <v>0</v>
      </c>
      <c r="N8" s="130">
        <f>SUM(M8-H8)</f>
        <v>0</v>
      </c>
    </row>
    <row r="9" spans="2:645" s="23" customFormat="1" ht="13.5" x14ac:dyDescent="0.25">
      <c r="B9" s="72"/>
      <c r="C9" s="5" t="s">
        <v>28</v>
      </c>
      <c r="D9" s="36">
        <v>0</v>
      </c>
      <c r="E9" s="27"/>
      <c r="F9" s="17">
        <v>0</v>
      </c>
      <c r="G9" s="24">
        <v>0</v>
      </c>
      <c r="H9" s="126">
        <f t="shared" si="0"/>
        <v>0</v>
      </c>
      <c r="I9" s="62">
        <f t="shared" si="1"/>
        <v>0</v>
      </c>
      <c r="J9" s="68"/>
      <c r="K9" s="84">
        <v>0</v>
      </c>
      <c r="L9" s="101"/>
      <c r="M9" s="90">
        <f t="shared" si="2"/>
        <v>0</v>
      </c>
      <c r="N9" s="130">
        <f t="shared" ref="N9:N18" si="3">SUM(M9-F9)</f>
        <v>0</v>
      </c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  <c r="IW9" s="101"/>
      <c r="IX9" s="101"/>
      <c r="IY9" s="101"/>
      <c r="IZ9" s="101"/>
      <c r="JA9" s="101"/>
      <c r="JB9" s="101"/>
      <c r="JC9" s="101"/>
      <c r="JD9" s="101"/>
      <c r="JE9" s="101"/>
      <c r="JF9" s="101"/>
      <c r="JG9" s="101"/>
      <c r="JH9" s="101"/>
      <c r="JI9" s="101"/>
      <c r="JJ9" s="101"/>
      <c r="JK9" s="101"/>
      <c r="JL9" s="101"/>
      <c r="JM9" s="101"/>
      <c r="JN9" s="101"/>
      <c r="JO9" s="101"/>
      <c r="JP9" s="101"/>
      <c r="JQ9" s="101"/>
      <c r="JR9" s="101"/>
      <c r="JS9" s="101"/>
      <c r="JT9" s="101"/>
      <c r="JU9" s="101"/>
      <c r="JV9" s="101"/>
      <c r="JW9" s="101"/>
      <c r="JX9" s="101"/>
      <c r="JY9" s="101"/>
      <c r="JZ9" s="101"/>
      <c r="KA9" s="101"/>
      <c r="KB9" s="101"/>
      <c r="KC9" s="101"/>
      <c r="KD9" s="101"/>
      <c r="KE9" s="101"/>
      <c r="KF9" s="101"/>
      <c r="KG9" s="101"/>
      <c r="KH9" s="101"/>
      <c r="KI9" s="101"/>
      <c r="KJ9" s="101"/>
      <c r="KK9" s="101"/>
      <c r="KL9" s="101"/>
      <c r="KM9" s="101"/>
      <c r="KN9" s="101"/>
      <c r="KO9" s="101"/>
      <c r="KP9" s="101"/>
      <c r="KQ9" s="101"/>
      <c r="KR9" s="101"/>
      <c r="KS9" s="101"/>
      <c r="KT9" s="101"/>
      <c r="KU9" s="101"/>
      <c r="KV9" s="101"/>
      <c r="KW9" s="101"/>
      <c r="KX9" s="101"/>
      <c r="KY9" s="101"/>
      <c r="KZ9" s="101"/>
      <c r="LA9" s="101"/>
      <c r="LB9" s="101"/>
      <c r="LC9" s="101"/>
      <c r="LD9" s="101"/>
      <c r="LE9" s="101"/>
      <c r="LF9" s="101"/>
      <c r="LG9" s="101"/>
      <c r="LH9" s="101"/>
      <c r="LI9" s="101"/>
      <c r="LJ9" s="101"/>
      <c r="LK9" s="101"/>
      <c r="LL9" s="101"/>
      <c r="LM9" s="101"/>
      <c r="LN9" s="101"/>
      <c r="LO9" s="101"/>
      <c r="LP9" s="101"/>
      <c r="LQ9" s="101"/>
      <c r="LR9" s="101"/>
      <c r="LS9" s="101"/>
      <c r="LT9" s="101"/>
      <c r="LU9" s="101"/>
      <c r="LV9" s="101"/>
      <c r="LW9" s="101"/>
      <c r="LX9" s="101"/>
      <c r="LY9" s="101"/>
      <c r="LZ9" s="101"/>
      <c r="MA9" s="101"/>
      <c r="MB9" s="101"/>
      <c r="MC9" s="101"/>
      <c r="MD9" s="101"/>
      <c r="ME9" s="101"/>
      <c r="MF9" s="101"/>
      <c r="MG9" s="101"/>
      <c r="MH9" s="101"/>
      <c r="MI9" s="101"/>
      <c r="MJ9" s="101"/>
      <c r="MK9" s="101"/>
      <c r="ML9" s="101"/>
      <c r="MM9" s="101"/>
      <c r="MN9" s="101"/>
      <c r="MO9" s="101"/>
      <c r="MP9" s="101"/>
      <c r="MQ9" s="101"/>
      <c r="MR9" s="101"/>
      <c r="MS9" s="101"/>
      <c r="MT9" s="101"/>
      <c r="MU9" s="101"/>
      <c r="MV9" s="101"/>
      <c r="MW9" s="101"/>
      <c r="MX9" s="101"/>
      <c r="MY9" s="101"/>
      <c r="MZ9" s="101"/>
      <c r="NA9" s="101"/>
      <c r="NB9" s="101"/>
      <c r="NC9" s="101"/>
      <c r="ND9" s="101"/>
      <c r="NE9" s="101"/>
      <c r="NF9" s="101"/>
      <c r="NG9" s="101"/>
      <c r="NH9" s="101"/>
      <c r="NI9" s="101"/>
      <c r="NJ9" s="101"/>
      <c r="NK9" s="101"/>
      <c r="NL9" s="101"/>
      <c r="NM9" s="101"/>
      <c r="NN9" s="101"/>
      <c r="NO9" s="101"/>
      <c r="NP9" s="101"/>
      <c r="NQ9" s="101"/>
      <c r="NR9" s="101"/>
      <c r="NS9" s="101"/>
      <c r="NT9" s="101"/>
      <c r="NU9" s="101"/>
      <c r="NV9" s="101"/>
      <c r="NW9" s="101"/>
      <c r="NX9" s="101"/>
      <c r="NY9" s="101"/>
      <c r="NZ9" s="101"/>
      <c r="OA9" s="101"/>
      <c r="OB9" s="101"/>
      <c r="OC9" s="101"/>
      <c r="OD9" s="101"/>
      <c r="OE9" s="101"/>
      <c r="OF9" s="101"/>
      <c r="OG9" s="101"/>
      <c r="OH9" s="101"/>
      <c r="OI9" s="101"/>
      <c r="OJ9" s="101"/>
      <c r="OK9" s="101"/>
      <c r="OL9" s="101"/>
      <c r="OM9" s="101"/>
      <c r="ON9" s="101"/>
      <c r="OO9" s="101"/>
      <c r="OP9" s="101"/>
      <c r="OQ9" s="101"/>
      <c r="OR9" s="101"/>
      <c r="OS9" s="101"/>
      <c r="OT9" s="101"/>
      <c r="OU9" s="101"/>
      <c r="OV9" s="101"/>
      <c r="OW9" s="101"/>
      <c r="OX9" s="101"/>
      <c r="OY9" s="101"/>
      <c r="OZ9" s="101"/>
      <c r="PA9" s="101"/>
      <c r="PB9" s="101"/>
      <c r="PC9" s="101"/>
      <c r="PD9" s="101"/>
      <c r="PE9" s="101"/>
      <c r="PF9" s="101"/>
      <c r="PG9" s="101"/>
      <c r="PH9" s="101"/>
      <c r="PI9" s="101"/>
      <c r="PJ9" s="101"/>
      <c r="PK9" s="101"/>
      <c r="PL9" s="101"/>
      <c r="PM9" s="101"/>
      <c r="PN9" s="101"/>
      <c r="PO9" s="101"/>
      <c r="PP9" s="101"/>
      <c r="PQ9" s="101"/>
      <c r="PR9" s="101"/>
      <c r="PS9" s="101"/>
      <c r="PT9" s="101"/>
      <c r="PU9" s="101"/>
      <c r="PV9" s="101"/>
      <c r="PW9" s="101"/>
      <c r="PX9" s="101"/>
      <c r="PY9" s="101"/>
      <c r="PZ9" s="101"/>
      <c r="QA9" s="101"/>
      <c r="QB9" s="101"/>
      <c r="QC9" s="101"/>
      <c r="QD9" s="101"/>
      <c r="QE9" s="101"/>
      <c r="QF9" s="101"/>
      <c r="QG9" s="101"/>
      <c r="QH9" s="101"/>
      <c r="QI9" s="101"/>
      <c r="QJ9" s="101"/>
      <c r="QK9" s="101"/>
      <c r="QL9" s="101"/>
      <c r="QM9" s="101"/>
      <c r="QN9" s="101"/>
      <c r="QO9" s="101"/>
      <c r="QP9" s="101"/>
      <c r="QQ9" s="101"/>
      <c r="QR9" s="101"/>
      <c r="QS9" s="101"/>
      <c r="QT9" s="101"/>
      <c r="QU9" s="101"/>
      <c r="QV9" s="101"/>
      <c r="QW9" s="101"/>
      <c r="QX9" s="101"/>
      <c r="QY9" s="101"/>
      <c r="QZ9" s="101"/>
      <c r="RA9" s="101"/>
      <c r="RB9" s="101"/>
      <c r="RC9" s="101"/>
      <c r="RD9" s="101"/>
      <c r="RE9" s="101"/>
      <c r="RF9" s="101"/>
      <c r="RG9" s="101"/>
      <c r="RH9" s="101"/>
      <c r="RI9" s="101"/>
      <c r="RJ9" s="101"/>
      <c r="RK9" s="101"/>
      <c r="RL9" s="101"/>
      <c r="RM9" s="101"/>
      <c r="RN9" s="101"/>
      <c r="RO9" s="101"/>
      <c r="RP9" s="101"/>
      <c r="RQ9" s="101"/>
      <c r="RR9" s="101"/>
      <c r="RS9" s="101"/>
      <c r="RT9" s="101"/>
      <c r="RU9" s="101"/>
      <c r="RV9" s="101"/>
      <c r="RW9" s="101"/>
      <c r="RX9" s="101"/>
      <c r="RY9" s="101"/>
      <c r="RZ9" s="101"/>
      <c r="SA9" s="101"/>
      <c r="SB9" s="101"/>
      <c r="SC9" s="101"/>
      <c r="SD9" s="101"/>
      <c r="SE9" s="101"/>
      <c r="SF9" s="101"/>
      <c r="SG9" s="101"/>
      <c r="SH9" s="101"/>
      <c r="SI9" s="101"/>
      <c r="SJ9" s="101"/>
      <c r="SK9" s="101"/>
      <c r="SL9" s="101"/>
      <c r="SM9" s="101"/>
      <c r="SN9" s="101"/>
      <c r="SO9" s="101"/>
      <c r="SP9" s="101"/>
      <c r="SQ9" s="101"/>
      <c r="SR9" s="101"/>
      <c r="SS9" s="101"/>
      <c r="ST9" s="101"/>
      <c r="SU9" s="101"/>
      <c r="SV9" s="101"/>
      <c r="SW9" s="101"/>
      <c r="SX9" s="101"/>
      <c r="SY9" s="101"/>
      <c r="SZ9" s="101"/>
      <c r="TA9" s="101"/>
      <c r="TB9" s="101"/>
      <c r="TC9" s="101"/>
      <c r="TD9" s="101"/>
      <c r="TE9" s="101"/>
      <c r="TF9" s="101"/>
      <c r="TG9" s="101"/>
      <c r="TH9" s="101"/>
      <c r="TI9" s="101"/>
      <c r="TJ9" s="101"/>
      <c r="TK9" s="101"/>
      <c r="TL9" s="101"/>
      <c r="TM9" s="101"/>
      <c r="TN9" s="101"/>
      <c r="TO9" s="101"/>
      <c r="TP9" s="101"/>
      <c r="TQ9" s="101"/>
      <c r="TR9" s="101"/>
      <c r="TS9" s="101"/>
      <c r="TT9" s="101"/>
      <c r="TU9" s="101"/>
      <c r="TV9" s="101"/>
      <c r="TW9" s="101"/>
      <c r="TX9" s="101"/>
      <c r="TY9" s="101"/>
      <c r="TZ9" s="101"/>
      <c r="UA9" s="101"/>
      <c r="UB9" s="101"/>
      <c r="UC9" s="101"/>
      <c r="UD9" s="101"/>
      <c r="UE9" s="101"/>
      <c r="UF9" s="101"/>
      <c r="UG9" s="101"/>
      <c r="UH9" s="101"/>
      <c r="UI9" s="101"/>
      <c r="UJ9" s="101"/>
      <c r="UK9" s="101"/>
      <c r="UL9" s="101"/>
      <c r="UM9" s="101"/>
      <c r="UN9" s="101"/>
      <c r="UO9" s="101"/>
      <c r="UP9" s="101"/>
      <c r="UQ9" s="101"/>
      <c r="UR9" s="101"/>
      <c r="US9" s="101"/>
      <c r="UT9" s="101"/>
      <c r="UU9" s="101"/>
      <c r="UV9" s="101"/>
      <c r="UW9" s="101"/>
      <c r="UX9" s="101"/>
      <c r="UY9" s="101"/>
      <c r="UZ9" s="101"/>
      <c r="VA9" s="101"/>
      <c r="VB9" s="101"/>
      <c r="VC9" s="101"/>
      <c r="VD9" s="101"/>
      <c r="VE9" s="101"/>
      <c r="VF9" s="101"/>
      <c r="VG9" s="101"/>
      <c r="VH9" s="101"/>
      <c r="VI9" s="101"/>
      <c r="VJ9" s="101"/>
      <c r="VK9" s="101"/>
      <c r="VL9" s="101"/>
      <c r="VM9" s="101"/>
      <c r="VN9" s="101"/>
      <c r="VO9" s="101"/>
      <c r="VP9" s="101"/>
      <c r="VQ9" s="101"/>
      <c r="VR9" s="101"/>
      <c r="VS9" s="101"/>
      <c r="VT9" s="101"/>
      <c r="VU9" s="101"/>
      <c r="VV9" s="101"/>
      <c r="VW9" s="101"/>
      <c r="VX9" s="101"/>
      <c r="VY9" s="101"/>
      <c r="VZ9" s="101"/>
      <c r="WA9" s="101"/>
      <c r="WB9" s="101"/>
      <c r="WC9" s="101"/>
      <c r="WD9" s="101"/>
      <c r="WE9" s="101"/>
      <c r="WF9" s="101"/>
      <c r="WG9" s="101"/>
      <c r="WH9" s="101"/>
      <c r="WI9" s="101"/>
      <c r="WJ9" s="101"/>
      <c r="WK9" s="101"/>
      <c r="WL9" s="101"/>
      <c r="WM9" s="101"/>
      <c r="WN9" s="101"/>
      <c r="WO9" s="101"/>
      <c r="WP9" s="101"/>
      <c r="WQ9" s="101"/>
      <c r="WR9" s="101"/>
      <c r="WS9" s="101"/>
      <c r="WT9" s="101"/>
      <c r="WU9" s="101"/>
      <c r="WV9" s="101"/>
      <c r="WW9" s="101"/>
      <c r="WX9" s="101"/>
      <c r="WY9" s="101"/>
      <c r="WZ9" s="101"/>
      <c r="XA9" s="101"/>
      <c r="XB9" s="101"/>
      <c r="XC9" s="101"/>
      <c r="XD9" s="101"/>
      <c r="XE9" s="101"/>
      <c r="XF9" s="101"/>
      <c r="XG9" s="101"/>
      <c r="XH9" s="101"/>
      <c r="XI9" s="101"/>
      <c r="XJ9" s="101"/>
      <c r="XK9" s="101"/>
      <c r="XL9" s="101"/>
      <c r="XM9" s="101"/>
      <c r="XN9" s="101"/>
      <c r="XO9" s="101"/>
      <c r="XP9" s="101"/>
      <c r="XQ9" s="101"/>
      <c r="XR9" s="101"/>
      <c r="XS9" s="101"/>
      <c r="XT9" s="101"/>
      <c r="XU9" s="101"/>
    </row>
    <row r="10" spans="2:645" s="23" customFormat="1" ht="13.5" x14ac:dyDescent="0.25">
      <c r="B10" s="72"/>
      <c r="C10" s="5" t="s">
        <v>27</v>
      </c>
      <c r="D10" s="36">
        <v>0</v>
      </c>
      <c r="E10" s="27"/>
      <c r="F10" s="17">
        <v>0</v>
      </c>
      <c r="G10" s="24">
        <v>0</v>
      </c>
      <c r="H10" s="126">
        <f t="shared" si="0"/>
        <v>0</v>
      </c>
      <c r="I10" s="62">
        <f t="shared" si="1"/>
        <v>0</v>
      </c>
      <c r="J10" s="68"/>
      <c r="K10" s="84">
        <v>0</v>
      </c>
      <c r="L10" s="101"/>
      <c r="M10" s="90">
        <f t="shared" si="2"/>
        <v>0</v>
      </c>
      <c r="N10" s="130">
        <f t="shared" si="3"/>
        <v>0</v>
      </c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T10" s="101"/>
      <c r="JU10" s="101"/>
      <c r="JV10" s="101"/>
      <c r="JW10" s="101"/>
      <c r="JX10" s="101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C10" s="101"/>
      <c r="LD10" s="101"/>
      <c r="LE10" s="101"/>
      <c r="LF10" s="101"/>
      <c r="LG10" s="101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  <c r="ML10" s="101"/>
      <c r="MM10" s="101"/>
      <c r="MN10" s="101"/>
      <c r="MO10" s="101"/>
      <c r="MP10" s="101"/>
      <c r="MQ10" s="101"/>
      <c r="MR10" s="101"/>
      <c r="MS10" s="101"/>
      <c r="MT10" s="101"/>
      <c r="MU10" s="101"/>
      <c r="MV10" s="101"/>
      <c r="MW10" s="101"/>
      <c r="MX10" s="101"/>
      <c r="MY10" s="101"/>
      <c r="MZ10" s="101"/>
      <c r="NA10" s="101"/>
      <c r="NB10" s="101"/>
      <c r="NC10" s="101"/>
      <c r="ND10" s="101"/>
      <c r="NE10" s="101"/>
      <c r="NF10" s="101"/>
      <c r="NG10" s="101"/>
      <c r="NH10" s="101"/>
      <c r="NI10" s="101"/>
      <c r="NJ10" s="101"/>
      <c r="NK10" s="101"/>
      <c r="NL10" s="101"/>
      <c r="NM10" s="101"/>
      <c r="NN10" s="101"/>
      <c r="NO10" s="101"/>
      <c r="NP10" s="101"/>
      <c r="NQ10" s="101"/>
      <c r="NR10" s="101"/>
      <c r="NS10" s="101"/>
      <c r="NT10" s="101"/>
      <c r="NU10" s="101"/>
      <c r="NV10" s="101"/>
      <c r="NW10" s="101"/>
      <c r="NX10" s="101"/>
      <c r="NY10" s="101"/>
      <c r="NZ10" s="101"/>
      <c r="OA10" s="101"/>
      <c r="OB10" s="101"/>
      <c r="OC10" s="101"/>
      <c r="OD10" s="101"/>
      <c r="OE10" s="101"/>
      <c r="OF10" s="101"/>
      <c r="OG10" s="101"/>
      <c r="OH10" s="101"/>
      <c r="OI10" s="101"/>
      <c r="OJ10" s="101"/>
      <c r="OK10" s="101"/>
      <c r="OL10" s="101"/>
      <c r="OM10" s="101"/>
      <c r="ON10" s="101"/>
      <c r="OO10" s="101"/>
      <c r="OP10" s="101"/>
      <c r="OQ10" s="101"/>
      <c r="OR10" s="101"/>
      <c r="OS10" s="101"/>
      <c r="OT10" s="101"/>
      <c r="OU10" s="101"/>
      <c r="OV10" s="101"/>
      <c r="OW10" s="101"/>
      <c r="OX10" s="101"/>
      <c r="OY10" s="101"/>
      <c r="OZ10" s="101"/>
      <c r="PA10" s="101"/>
      <c r="PB10" s="101"/>
      <c r="PC10" s="101"/>
      <c r="PD10" s="101"/>
      <c r="PE10" s="101"/>
      <c r="PF10" s="101"/>
      <c r="PG10" s="101"/>
      <c r="PH10" s="101"/>
      <c r="PI10" s="101"/>
      <c r="PJ10" s="101"/>
      <c r="PK10" s="101"/>
      <c r="PL10" s="101"/>
      <c r="PM10" s="101"/>
      <c r="PN10" s="101"/>
      <c r="PO10" s="101"/>
      <c r="PP10" s="101"/>
      <c r="PQ10" s="101"/>
      <c r="PR10" s="101"/>
      <c r="PS10" s="101"/>
      <c r="PT10" s="101"/>
      <c r="PU10" s="101"/>
      <c r="PV10" s="101"/>
      <c r="PW10" s="101"/>
      <c r="PX10" s="101"/>
      <c r="PY10" s="101"/>
      <c r="PZ10" s="101"/>
      <c r="QA10" s="101"/>
      <c r="QB10" s="101"/>
      <c r="QC10" s="101"/>
      <c r="QD10" s="101"/>
      <c r="QE10" s="101"/>
      <c r="QF10" s="101"/>
      <c r="QG10" s="101"/>
      <c r="QH10" s="101"/>
      <c r="QI10" s="101"/>
      <c r="QJ10" s="101"/>
      <c r="QK10" s="101"/>
      <c r="QL10" s="101"/>
      <c r="QM10" s="101"/>
      <c r="QN10" s="101"/>
      <c r="QO10" s="101"/>
      <c r="QP10" s="101"/>
      <c r="QQ10" s="101"/>
      <c r="QR10" s="101"/>
      <c r="QS10" s="101"/>
      <c r="QT10" s="101"/>
      <c r="QU10" s="101"/>
      <c r="QV10" s="101"/>
      <c r="QW10" s="101"/>
      <c r="QX10" s="101"/>
      <c r="QY10" s="101"/>
      <c r="QZ10" s="101"/>
      <c r="RA10" s="101"/>
      <c r="RB10" s="101"/>
      <c r="RC10" s="101"/>
      <c r="RD10" s="101"/>
      <c r="RE10" s="101"/>
      <c r="RF10" s="101"/>
      <c r="RG10" s="101"/>
      <c r="RH10" s="101"/>
      <c r="RI10" s="101"/>
      <c r="RJ10" s="101"/>
      <c r="RK10" s="101"/>
      <c r="RL10" s="101"/>
      <c r="RM10" s="101"/>
      <c r="RN10" s="101"/>
      <c r="RO10" s="101"/>
      <c r="RP10" s="101"/>
      <c r="RQ10" s="101"/>
      <c r="RR10" s="101"/>
      <c r="RS10" s="101"/>
      <c r="RT10" s="101"/>
      <c r="RU10" s="101"/>
      <c r="RV10" s="101"/>
      <c r="RW10" s="101"/>
      <c r="RX10" s="101"/>
      <c r="RY10" s="101"/>
      <c r="RZ10" s="101"/>
      <c r="SA10" s="101"/>
      <c r="SB10" s="101"/>
      <c r="SC10" s="101"/>
      <c r="SD10" s="101"/>
      <c r="SE10" s="101"/>
      <c r="SF10" s="101"/>
      <c r="SG10" s="101"/>
      <c r="SH10" s="101"/>
      <c r="SI10" s="101"/>
      <c r="SJ10" s="101"/>
      <c r="SK10" s="101"/>
      <c r="SL10" s="101"/>
      <c r="SM10" s="101"/>
      <c r="SN10" s="101"/>
      <c r="SO10" s="101"/>
      <c r="SP10" s="101"/>
      <c r="SQ10" s="101"/>
      <c r="SR10" s="101"/>
      <c r="SS10" s="101"/>
      <c r="ST10" s="101"/>
      <c r="SU10" s="101"/>
      <c r="SV10" s="101"/>
      <c r="SW10" s="101"/>
      <c r="SX10" s="101"/>
      <c r="SY10" s="101"/>
      <c r="SZ10" s="101"/>
      <c r="TA10" s="101"/>
      <c r="TB10" s="101"/>
      <c r="TC10" s="101"/>
      <c r="TD10" s="101"/>
      <c r="TE10" s="101"/>
      <c r="TF10" s="101"/>
      <c r="TG10" s="101"/>
      <c r="TH10" s="101"/>
      <c r="TI10" s="101"/>
      <c r="TJ10" s="101"/>
      <c r="TK10" s="101"/>
      <c r="TL10" s="101"/>
      <c r="TM10" s="101"/>
      <c r="TN10" s="101"/>
      <c r="TO10" s="101"/>
      <c r="TP10" s="101"/>
      <c r="TQ10" s="101"/>
      <c r="TR10" s="101"/>
      <c r="TS10" s="101"/>
      <c r="TT10" s="101"/>
      <c r="TU10" s="101"/>
      <c r="TV10" s="101"/>
      <c r="TW10" s="101"/>
      <c r="TX10" s="101"/>
      <c r="TY10" s="101"/>
      <c r="TZ10" s="101"/>
      <c r="UA10" s="101"/>
      <c r="UB10" s="101"/>
      <c r="UC10" s="101"/>
      <c r="UD10" s="101"/>
      <c r="UE10" s="101"/>
      <c r="UF10" s="101"/>
      <c r="UG10" s="101"/>
      <c r="UH10" s="101"/>
      <c r="UI10" s="101"/>
      <c r="UJ10" s="101"/>
      <c r="UK10" s="101"/>
      <c r="UL10" s="101"/>
      <c r="UM10" s="101"/>
      <c r="UN10" s="101"/>
      <c r="UO10" s="101"/>
      <c r="UP10" s="101"/>
      <c r="UQ10" s="101"/>
      <c r="UR10" s="101"/>
      <c r="US10" s="101"/>
      <c r="UT10" s="101"/>
      <c r="UU10" s="101"/>
      <c r="UV10" s="101"/>
      <c r="UW10" s="101"/>
      <c r="UX10" s="101"/>
      <c r="UY10" s="101"/>
      <c r="UZ10" s="101"/>
      <c r="VA10" s="101"/>
      <c r="VB10" s="101"/>
      <c r="VC10" s="101"/>
      <c r="VD10" s="101"/>
      <c r="VE10" s="101"/>
      <c r="VF10" s="101"/>
      <c r="VG10" s="101"/>
      <c r="VH10" s="101"/>
      <c r="VI10" s="101"/>
      <c r="VJ10" s="101"/>
      <c r="VK10" s="101"/>
      <c r="VL10" s="101"/>
      <c r="VM10" s="101"/>
      <c r="VN10" s="101"/>
      <c r="VO10" s="101"/>
      <c r="VP10" s="101"/>
      <c r="VQ10" s="101"/>
      <c r="VR10" s="101"/>
      <c r="VS10" s="101"/>
      <c r="VT10" s="101"/>
      <c r="VU10" s="101"/>
      <c r="VV10" s="101"/>
      <c r="VW10" s="101"/>
      <c r="VX10" s="101"/>
      <c r="VY10" s="101"/>
      <c r="VZ10" s="101"/>
      <c r="WA10" s="101"/>
      <c r="WB10" s="101"/>
      <c r="WC10" s="101"/>
      <c r="WD10" s="101"/>
      <c r="WE10" s="101"/>
      <c r="WF10" s="101"/>
      <c r="WG10" s="101"/>
      <c r="WH10" s="101"/>
      <c r="WI10" s="101"/>
      <c r="WJ10" s="101"/>
      <c r="WK10" s="101"/>
      <c r="WL10" s="101"/>
      <c r="WM10" s="101"/>
      <c r="WN10" s="101"/>
      <c r="WO10" s="101"/>
      <c r="WP10" s="101"/>
      <c r="WQ10" s="101"/>
      <c r="WR10" s="101"/>
      <c r="WS10" s="101"/>
      <c r="WT10" s="101"/>
      <c r="WU10" s="101"/>
      <c r="WV10" s="101"/>
      <c r="WW10" s="101"/>
      <c r="WX10" s="101"/>
      <c r="WY10" s="101"/>
      <c r="WZ10" s="101"/>
      <c r="XA10" s="101"/>
      <c r="XB10" s="101"/>
      <c r="XC10" s="101"/>
      <c r="XD10" s="101"/>
      <c r="XE10" s="101"/>
      <c r="XF10" s="101"/>
      <c r="XG10" s="101"/>
      <c r="XH10" s="101"/>
      <c r="XI10" s="101"/>
      <c r="XJ10" s="101"/>
      <c r="XK10" s="101"/>
      <c r="XL10" s="101"/>
      <c r="XM10" s="101"/>
      <c r="XN10" s="101"/>
      <c r="XO10" s="101"/>
      <c r="XP10" s="101"/>
      <c r="XQ10" s="101"/>
      <c r="XR10" s="101"/>
      <c r="XS10" s="101"/>
      <c r="XT10" s="101"/>
      <c r="XU10" s="101"/>
    </row>
    <row r="11" spans="2:645" s="23" customFormat="1" ht="13.5" x14ac:dyDescent="0.25">
      <c r="B11" s="72"/>
      <c r="C11" s="5" t="s">
        <v>24</v>
      </c>
      <c r="D11" s="36">
        <v>0</v>
      </c>
      <c r="E11" s="27"/>
      <c r="F11" s="17">
        <v>0</v>
      </c>
      <c r="G11" s="24">
        <v>0</v>
      </c>
      <c r="H11" s="126">
        <f t="shared" si="0"/>
        <v>0</v>
      </c>
      <c r="I11" s="62">
        <f t="shared" si="1"/>
        <v>0</v>
      </c>
      <c r="J11" s="68"/>
      <c r="K11" s="84">
        <v>0</v>
      </c>
      <c r="L11" s="101"/>
      <c r="M11" s="90">
        <f t="shared" si="2"/>
        <v>0</v>
      </c>
      <c r="N11" s="130">
        <f t="shared" si="3"/>
        <v>0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1"/>
      <c r="JT11" s="101"/>
      <c r="JU11" s="101"/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1"/>
      <c r="LC11" s="101"/>
      <c r="LD11" s="101"/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1"/>
      <c r="ML11" s="101"/>
      <c r="MM11" s="101"/>
      <c r="MN11" s="101"/>
      <c r="MO11" s="101"/>
      <c r="MP11" s="101"/>
      <c r="MQ11" s="101"/>
      <c r="MR11" s="101"/>
      <c r="MS11" s="101"/>
      <c r="MT11" s="101"/>
      <c r="MU11" s="101"/>
      <c r="MV11" s="101"/>
      <c r="MW11" s="101"/>
      <c r="MX11" s="101"/>
      <c r="MY11" s="101"/>
      <c r="MZ11" s="101"/>
      <c r="NA11" s="101"/>
      <c r="NB11" s="101"/>
      <c r="NC11" s="101"/>
      <c r="ND11" s="101"/>
      <c r="NE11" s="101"/>
      <c r="NF11" s="101"/>
      <c r="NG11" s="101"/>
      <c r="NH11" s="101"/>
      <c r="NI11" s="101"/>
      <c r="NJ11" s="101"/>
      <c r="NK11" s="101"/>
      <c r="NL11" s="101"/>
      <c r="NM11" s="101"/>
      <c r="NN11" s="101"/>
      <c r="NO11" s="101"/>
      <c r="NP11" s="101"/>
      <c r="NQ11" s="101"/>
      <c r="NR11" s="101"/>
      <c r="NS11" s="101"/>
      <c r="NT11" s="101"/>
      <c r="NU11" s="101"/>
      <c r="NV11" s="101"/>
      <c r="NW11" s="101"/>
      <c r="NX11" s="101"/>
      <c r="NY11" s="101"/>
      <c r="NZ11" s="101"/>
      <c r="OA11" s="101"/>
      <c r="OB11" s="101"/>
      <c r="OC11" s="101"/>
      <c r="OD11" s="101"/>
      <c r="OE11" s="101"/>
      <c r="OF11" s="101"/>
      <c r="OG11" s="101"/>
      <c r="OH11" s="101"/>
      <c r="OI11" s="101"/>
      <c r="OJ11" s="101"/>
      <c r="OK11" s="101"/>
      <c r="OL11" s="101"/>
      <c r="OM11" s="101"/>
      <c r="ON11" s="101"/>
      <c r="OO11" s="101"/>
      <c r="OP11" s="101"/>
      <c r="OQ11" s="101"/>
      <c r="OR11" s="101"/>
      <c r="OS11" s="101"/>
      <c r="OT11" s="101"/>
      <c r="OU11" s="101"/>
      <c r="OV11" s="101"/>
      <c r="OW11" s="101"/>
      <c r="OX11" s="101"/>
      <c r="OY11" s="101"/>
      <c r="OZ11" s="101"/>
      <c r="PA11" s="101"/>
      <c r="PB11" s="101"/>
      <c r="PC11" s="101"/>
      <c r="PD11" s="101"/>
      <c r="PE11" s="101"/>
      <c r="PF11" s="101"/>
      <c r="PG11" s="101"/>
      <c r="PH11" s="101"/>
      <c r="PI11" s="101"/>
      <c r="PJ11" s="101"/>
      <c r="PK11" s="101"/>
      <c r="PL11" s="101"/>
      <c r="PM11" s="101"/>
      <c r="PN11" s="101"/>
      <c r="PO11" s="101"/>
      <c r="PP11" s="101"/>
      <c r="PQ11" s="101"/>
      <c r="PR11" s="101"/>
      <c r="PS11" s="101"/>
      <c r="PT11" s="101"/>
      <c r="PU11" s="101"/>
      <c r="PV11" s="101"/>
      <c r="PW11" s="101"/>
      <c r="PX11" s="101"/>
      <c r="PY11" s="101"/>
      <c r="PZ11" s="101"/>
      <c r="QA11" s="101"/>
      <c r="QB11" s="101"/>
      <c r="QC11" s="101"/>
      <c r="QD11" s="101"/>
      <c r="QE11" s="101"/>
      <c r="QF11" s="101"/>
      <c r="QG11" s="101"/>
      <c r="QH11" s="101"/>
      <c r="QI11" s="101"/>
      <c r="QJ11" s="101"/>
      <c r="QK11" s="101"/>
      <c r="QL11" s="101"/>
      <c r="QM11" s="101"/>
      <c r="QN11" s="101"/>
      <c r="QO11" s="101"/>
      <c r="QP11" s="101"/>
      <c r="QQ11" s="101"/>
      <c r="QR11" s="101"/>
      <c r="QS11" s="101"/>
      <c r="QT11" s="101"/>
      <c r="QU11" s="101"/>
      <c r="QV11" s="101"/>
      <c r="QW11" s="101"/>
      <c r="QX11" s="101"/>
      <c r="QY11" s="101"/>
      <c r="QZ11" s="101"/>
      <c r="RA11" s="101"/>
      <c r="RB11" s="101"/>
      <c r="RC11" s="101"/>
      <c r="RD11" s="101"/>
      <c r="RE11" s="101"/>
      <c r="RF11" s="101"/>
      <c r="RG11" s="101"/>
      <c r="RH11" s="101"/>
      <c r="RI11" s="101"/>
      <c r="RJ11" s="101"/>
      <c r="RK11" s="101"/>
      <c r="RL11" s="101"/>
      <c r="RM11" s="101"/>
      <c r="RN11" s="101"/>
      <c r="RO11" s="101"/>
      <c r="RP11" s="101"/>
      <c r="RQ11" s="101"/>
      <c r="RR11" s="101"/>
      <c r="RS11" s="101"/>
      <c r="RT11" s="101"/>
      <c r="RU11" s="101"/>
      <c r="RV11" s="101"/>
      <c r="RW11" s="101"/>
      <c r="RX11" s="101"/>
      <c r="RY11" s="101"/>
      <c r="RZ11" s="101"/>
      <c r="SA11" s="101"/>
      <c r="SB11" s="101"/>
      <c r="SC11" s="101"/>
      <c r="SD11" s="101"/>
      <c r="SE11" s="101"/>
      <c r="SF11" s="101"/>
      <c r="SG11" s="101"/>
      <c r="SH11" s="101"/>
      <c r="SI11" s="101"/>
      <c r="SJ11" s="101"/>
      <c r="SK11" s="101"/>
      <c r="SL11" s="101"/>
      <c r="SM11" s="101"/>
      <c r="SN11" s="101"/>
      <c r="SO11" s="101"/>
      <c r="SP11" s="101"/>
      <c r="SQ11" s="101"/>
      <c r="SR11" s="101"/>
      <c r="SS11" s="101"/>
      <c r="ST11" s="101"/>
      <c r="SU11" s="101"/>
      <c r="SV11" s="101"/>
      <c r="SW11" s="101"/>
      <c r="SX11" s="101"/>
      <c r="SY11" s="101"/>
      <c r="SZ11" s="101"/>
      <c r="TA11" s="101"/>
      <c r="TB11" s="101"/>
      <c r="TC11" s="101"/>
      <c r="TD11" s="101"/>
      <c r="TE11" s="101"/>
      <c r="TF11" s="101"/>
      <c r="TG11" s="101"/>
      <c r="TH11" s="101"/>
      <c r="TI11" s="101"/>
      <c r="TJ11" s="101"/>
      <c r="TK11" s="101"/>
      <c r="TL11" s="101"/>
      <c r="TM11" s="101"/>
      <c r="TN11" s="101"/>
      <c r="TO11" s="101"/>
      <c r="TP11" s="101"/>
      <c r="TQ11" s="101"/>
      <c r="TR11" s="101"/>
      <c r="TS11" s="101"/>
      <c r="TT11" s="101"/>
      <c r="TU11" s="101"/>
      <c r="TV11" s="101"/>
      <c r="TW11" s="101"/>
      <c r="TX11" s="101"/>
      <c r="TY11" s="101"/>
      <c r="TZ11" s="101"/>
      <c r="UA11" s="101"/>
      <c r="UB11" s="101"/>
      <c r="UC11" s="101"/>
      <c r="UD11" s="101"/>
      <c r="UE11" s="101"/>
      <c r="UF11" s="101"/>
      <c r="UG11" s="101"/>
      <c r="UH11" s="101"/>
      <c r="UI11" s="101"/>
      <c r="UJ11" s="101"/>
      <c r="UK11" s="101"/>
      <c r="UL11" s="101"/>
      <c r="UM11" s="101"/>
      <c r="UN11" s="101"/>
      <c r="UO11" s="101"/>
      <c r="UP11" s="101"/>
      <c r="UQ11" s="101"/>
      <c r="UR11" s="101"/>
      <c r="US11" s="101"/>
      <c r="UT11" s="101"/>
      <c r="UU11" s="101"/>
      <c r="UV11" s="101"/>
      <c r="UW11" s="101"/>
      <c r="UX11" s="101"/>
      <c r="UY11" s="101"/>
      <c r="UZ11" s="101"/>
      <c r="VA11" s="101"/>
      <c r="VB11" s="101"/>
      <c r="VC11" s="101"/>
      <c r="VD11" s="101"/>
      <c r="VE11" s="101"/>
      <c r="VF11" s="101"/>
      <c r="VG11" s="101"/>
      <c r="VH11" s="101"/>
      <c r="VI11" s="101"/>
      <c r="VJ11" s="101"/>
      <c r="VK11" s="101"/>
      <c r="VL11" s="101"/>
      <c r="VM11" s="101"/>
      <c r="VN11" s="101"/>
      <c r="VO11" s="101"/>
      <c r="VP11" s="101"/>
      <c r="VQ11" s="101"/>
      <c r="VR11" s="101"/>
      <c r="VS11" s="101"/>
      <c r="VT11" s="101"/>
      <c r="VU11" s="101"/>
      <c r="VV11" s="101"/>
      <c r="VW11" s="101"/>
      <c r="VX11" s="101"/>
      <c r="VY11" s="101"/>
      <c r="VZ11" s="101"/>
      <c r="WA11" s="101"/>
      <c r="WB11" s="101"/>
      <c r="WC11" s="101"/>
      <c r="WD11" s="101"/>
      <c r="WE11" s="101"/>
      <c r="WF11" s="101"/>
      <c r="WG11" s="101"/>
      <c r="WH11" s="101"/>
      <c r="WI11" s="101"/>
      <c r="WJ11" s="101"/>
      <c r="WK11" s="101"/>
      <c r="WL11" s="101"/>
      <c r="WM11" s="101"/>
      <c r="WN11" s="101"/>
      <c r="WO11" s="101"/>
      <c r="WP11" s="101"/>
      <c r="WQ11" s="101"/>
      <c r="WR11" s="101"/>
      <c r="WS11" s="101"/>
      <c r="WT11" s="101"/>
      <c r="WU11" s="101"/>
      <c r="WV11" s="101"/>
      <c r="WW11" s="101"/>
      <c r="WX11" s="101"/>
      <c r="WY11" s="101"/>
      <c r="WZ11" s="101"/>
      <c r="XA11" s="101"/>
      <c r="XB11" s="101"/>
      <c r="XC11" s="101"/>
      <c r="XD11" s="101"/>
      <c r="XE11" s="101"/>
      <c r="XF11" s="101"/>
      <c r="XG11" s="101"/>
      <c r="XH11" s="101"/>
      <c r="XI11" s="101"/>
      <c r="XJ11" s="101"/>
      <c r="XK11" s="101"/>
      <c r="XL11" s="101"/>
      <c r="XM11" s="101"/>
      <c r="XN11" s="101"/>
      <c r="XO11" s="101"/>
      <c r="XP11" s="101"/>
      <c r="XQ11" s="101"/>
      <c r="XR11" s="101"/>
      <c r="XS11" s="101"/>
      <c r="XT11" s="101"/>
      <c r="XU11" s="101"/>
    </row>
    <row r="12" spans="2:645" x14ac:dyDescent="0.2">
      <c r="B12" s="71"/>
      <c r="C12" s="5" t="s">
        <v>22</v>
      </c>
      <c r="D12" s="36">
        <v>0</v>
      </c>
      <c r="E12" s="27"/>
      <c r="F12" s="17">
        <v>0</v>
      </c>
      <c r="G12" s="24">
        <v>0</v>
      </c>
      <c r="H12" s="126">
        <f t="shared" si="0"/>
        <v>0</v>
      </c>
      <c r="I12" s="62">
        <f t="shared" si="1"/>
        <v>0</v>
      </c>
      <c r="J12" s="66"/>
      <c r="K12" s="84">
        <v>0</v>
      </c>
      <c r="M12" s="90">
        <f t="shared" si="2"/>
        <v>0</v>
      </c>
      <c r="N12" s="130">
        <f t="shared" si="3"/>
        <v>0</v>
      </c>
    </row>
    <row r="13" spans="2:645" x14ac:dyDescent="0.2">
      <c r="B13" s="71"/>
      <c r="C13" s="5" t="s">
        <v>23</v>
      </c>
      <c r="D13" s="36">
        <v>0</v>
      </c>
      <c r="E13" s="27"/>
      <c r="F13" s="17">
        <v>0</v>
      </c>
      <c r="G13" s="24">
        <v>0</v>
      </c>
      <c r="H13" s="126">
        <f t="shared" si="0"/>
        <v>0</v>
      </c>
      <c r="I13" s="62">
        <f t="shared" si="1"/>
        <v>0</v>
      </c>
      <c r="J13" s="66"/>
      <c r="K13" s="84">
        <v>0</v>
      </c>
      <c r="M13" s="90">
        <f t="shared" si="2"/>
        <v>0</v>
      </c>
      <c r="N13" s="130">
        <f t="shared" si="3"/>
        <v>0</v>
      </c>
    </row>
    <row r="14" spans="2:645" x14ac:dyDescent="0.2">
      <c r="B14" s="71"/>
      <c r="C14" s="5" t="s">
        <v>25</v>
      </c>
      <c r="D14" s="36">
        <v>0</v>
      </c>
      <c r="E14" s="27"/>
      <c r="F14" s="17">
        <v>0</v>
      </c>
      <c r="G14" s="24">
        <v>0</v>
      </c>
      <c r="H14" s="126">
        <f t="shared" si="0"/>
        <v>0</v>
      </c>
      <c r="I14" s="62">
        <f t="shared" si="1"/>
        <v>0</v>
      </c>
      <c r="J14" s="66"/>
      <c r="K14" s="84">
        <v>0</v>
      </c>
      <c r="M14" s="90">
        <f t="shared" si="2"/>
        <v>0</v>
      </c>
      <c r="N14" s="130">
        <f t="shared" si="3"/>
        <v>0</v>
      </c>
    </row>
    <row r="15" spans="2:645" s="23" customFormat="1" ht="13.5" x14ac:dyDescent="0.25">
      <c r="B15" s="72"/>
      <c r="C15" s="5" t="s">
        <v>49</v>
      </c>
      <c r="D15" s="36">
        <v>0</v>
      </c>
      <c r="E15" s="27"/>
      <c r="F15" s="17">
        <v>0</v>
      </c>
      <c r="G15" s="24">
        <v>0</v>
      </c>
      <c r="H15" s="126">
        <f t="shared" si="0"/>
        <v>0</v>
      </c>
      <c r="I15" s="62">
        <f t="shared" si="1"/>
        <v>0</v>
      </c>
      <c r="J15" s="68"/>
      <c r="K15" s="84">
        <v>0</v>
      </c>
      <c r="L15" s="101"/>
      <c r="M15" s="90">
        <f t="shared" si="2"/>
        <v>0</v>
      </c>
      <c r="N15" s="130">
        <f t="shared" si="3"/>
        <v>0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</row>
    <row r="16" spans="2:645" s="23" customFormat="1" ht="13.5" x14ac:dyDescent="0.25">
      <c r="B16" s="72"/>
      <c r="C16" s="5" t="s">
        <v>26</v>
      </c>
      <c r="D16" s="36">
        <v>0</v>
      </c>
      <c r="E16" s="27"/>
      <c r="F16" s="17">
        <v>0</v>
      </c>
      <c r="G16" s="24">
        <v>0</v>
      </c>
      <c r="H16" s="126">
        <f t="shared" si="0"/>
        <v>0</v>
      </c>
      <c r="I16" s="62">
        <f t="shared" si="1"/>
        <v>0</v>
      </c>
      <c r="J16" s="68"/>
      <c r="K16" s="84">
        <v>0</v>
      </c>
      <c r="L16" s="101"/>
      <c r="M16" s="90">
        <f t="shared" si="2"/>
        <v>0</v>
      </c>
      <c r="N16" s="130">
        <f t="shared" si="3"/>
        <v>0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</row>
    <row r="17" spans="2:645" s="23" customFormat="1" ht="13.5" x14ac:dyDescent="0.25">
      <c r="B17" s="72"/>
      <c r="C17" s="5" t="s">
        <v>15</v>
      </c>
      <c r="D17" s="36">
        <v>0</v>
      </c>
      <c r="E17" s="27"/>
      <c r="F17" s="17">
        <v>0</v>
      </c>
      <c r="G17" s="24">
        <v>0</v>
      </c>
      <c r="H17" s="126">
        <f t="shared" si="0"/>
        <v>0</v>
      </c>
      <c r="I17" s="62">
        <f t="shared" si="1"/>
        <v>0</v>
      </c>
      <c r="J17" s="68"/>
      <c r="K17" s="84">
        <v>0</v>
      </c>
      <c r="L17" s="101"/>
      <c r="M17" s="90">
        <f t="shared" si="2"/>
        <v>0</v>
      </c>
      <c r="N17" s="130">
        <f t="shared" si="3"/>
        <v>0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</row>
    <row r="18" spans="2:645" x14ac:dyDescent="0.2">
      <c r="B18" s="71"/>
      <c r="C18" s="5" t="s">
        <v>16</v>
      </c>
      <c r="D18" s="36">
        <v>0</v>
      </c>
      <c r="E18" s="27"/>
      <c r="F18" s="17">
        <v>0</v>
      </c>
      <c r="G18" s="24">
        <v>0</v>
      </c>
      <c r="H18" s="126">
        <f t="shared" si="0"/>
        <v>0</v>
      </c>
      <c r="I18" s="62">
        <f t="shared" si="1"/>
        <v>0</v>
      </c>
      <c r="J18" s="66"/>
      <c r="K18" s="84">
        <v>0</v>
      </c>
      <c r="M18" s="90">
        <f t="shared" si="2"/>
        <v>0</v>
      </c>
      <c r="N18" s="130">
        <f t="shared" si="3"/>
        <v>0</v>
      </c>
    </row>
    <row r="19" spans="2:645" x14ac:dyDescent="0.2">
      <c r="B19" s="71"/>
      <c r="D19" s="123"/>
      <c r="E19" s="27"/>
      <c r="F19" s="17"/>
      <c r="G19" s="25"/>
      <c r="H19" s="127"/>
      <c r="I19" s="6"/>
      <c r="J19" s="66"/>
      <c r="K19" s="84"/>
      <c r="M19" s="90"/>
      <c r="N19" s="131"/>
    </row>
    <row r="20" spans="2:645" s="12" customFormat="1" x14ac:dyDescent="0.2">
      <c r="B20" s="73"/>
      <c r="C20" s="13" t="s">
        <v>3</v>
      </c>
      <c r="D20" s="14">
        <f>SUM(D8:D19)</f>
        <v>0</v>
      </c>
      <c r="E20" s="26"/>
      <c r="F20" s="14">
        <f>SUM(F8:F19)</f>
        <v>0</v>
      </c>
      <c r="G20" s="14">
        <f t="shared" ref="G20:I20" si="4">SUM(G8:G19)</f>
        <v>0</v>
      </c>
      <c r="H20" s="14">
        <f t="shared" si="4"/>
        <v>0</v>
      </c>
      <c r="I20" s="14">
        <f t="shared" si="4"/>
        <v>0</v>
      </c>
      <c r="J20" s="67"/>
      <c r="K20" s="14">
        <f>SUM(K8:K19)</f>
        <v>0</v>
      </c>
      <c r="L20" s="34"/>
      <c r="M20" s="92">
        <f t="shared" ref="M20:N20" si="5">SUM(M8:M19)</f>
        <v>0</v>
      </c>
      <c r="N20" s="92">
        <f t="shared" si="5"/>
        <v>0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</row>
    <row r="21" spans="2:645" s="34" customFormat="1" x14ac:dyDescent="0.2">
      <c r="B21" s="73"/>
      <c r="C21" s="35"/>
      <c r="D21" s="36"/>
      <c r="E21" s="37"/>
      <c r="F21" s="36"/>
      <c r="G21" s="36"/>
      <c r="H21" s="36"/>
      <c r="I21" s="36"/>
      <c r="J21" s="67"/>
      <c r="K21" s="36"/>
      <c r="M21" s="93"/>
      <c r="N21" s="94"/>
    </row>
    <row r="22" spans="2:645" s="30" customFormat="1" x14ac:dyDescent="0.2">
      <c r="B22" s="70">
        <v>400</v>
      </c>
      <c r="C22" s="31" t="s">
        <v>30</v>
      </c>
      <c r="D22" s="32"/>
      <c r="E22" s="33"/>
      <c r="F22" s="32"/>
      <c r="G22" s="32"/>
      <c r="H22" s="32"/>
      <c r="I22" s="32"/>
      <c r="J22" s="67"/>
      <c r="K22" s="32"/>
      <c r="L22" s="34"/>
      <c r="M22" s="95"/>
      <c r="N22" s="96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</row>
    <row r="23" spans="2:645" x14ac:dyDescent="0.2">
      <c r="B23" s="71"/>
      <c r="C23" s="5" t="s">
        <v>12</v>
      </c>
      <c r="D23" s="36">
        <v>0</v>
      </c>
      <c r="E23" s="27"/>
      <c r="F23" s="17">
        <v>0</v>
      </c>
      <c r="G23" s="24">
        <v>0</v>
      </c>
      <c r="H23" s="126">
        <f>SUM(F23+G23)</f>
        <v>0</v>
      </c>
      <c r="I23" s="62">
        <f>SUM(K23-H23)</f>
        <v>0</v>
      </c>
      <c r="J23" s="66"/>
      <c r="K23" s="84">
        <v>0</v>
      </c>
      <c r="M23" s="90">
        <f>SUM(IF(H23=0,F23,H23))</f>
        <v>0</v>
      </c>
      <c r="N23" s="130">
        <f>SUM(M23-F23)</f>
        <v>0</v>
      </c>
    </row>
    <row r="24" spans="2:645" x14ac:dyDescent="0.2">
      <c r="B24" s="71"/>
      <c r="C24" s="5" t="s">
        <v>11</v>
      </c>
      <c r="D24" s="36">
        <v>0</v>
      </c>
      <c r="E24" s="27"/>
      <c r="F24" s="17">
        <v>0</v>
      </c>
      <c r="G24" s="24">
        <v>0</v>
      </c>
      <c r="H24" s="126">
        <f>SUM(F24+G24)</f>
        <v>0</v>
      </c>
      <c r="I24" s="62">
        <f>SUM(K24-H24)</f>
        <v>0</v>
      </c>
      <c r="J24" s="66"/>
      <c r="K24" s="84">
        <v>0</v>
      </c>
      <c r="M24" s="90">
        <f>SUM(IF(H24=0,F24,H24))</f>
        <v>0</v>
      </c>
      <c r="N24" s="130">
        <f>SUM(M24-F24)</f>
        <v>0</v>
      </c>
    </row>
    <row r="25" spans="2:645" x14ac:dyDescent="0.2">
      <c r="B25" s="71"/>
      <c r="C25" s="5" t="s">
        <v>14</v>
      </c>
      <c r="D25" s="36">
        <v>0</v>
      </c>
      <c r="E25" s="27"/>
      <c r="F25" s="17">
        <v>0</v>
      </c>
      <c r="G25" s="24">
        <v>0</v>
      </c>
      <c r="H25" s="126">
        <f>SUM(F25+G25)</f>
        <v>0</v>
      </c>
      <c r="I25" s="62">
        <f>SUM(K25-H25)</f>
        <v>0</v>
      </c>
      <c r="J25" s="66"/>
      <c r="K25" s="84">
        <v>0</v>
      </c>
      <c r="M25" s="90">
        <f>SUM(IF(H25=0,F25,H25))</f>
        <v>0</v>
      </c>
      <c r="N25" s="130">
        <f>SUM(M25-F25)</f>
        <v>0</v>
      </c>
    </row>
    <row r="26" spans="2:645" x14ac:dyDescent="0.2">
      <c r="B26" s="71"/>
      <c r="D26" s="123"/>
      <c r="E26" s="27"/>
      <c r="F26" s="17"/>
      <c r="G26" s="25"/>
      <c r="H26" s="127"/>
      <c r="I26" s="6"/>
      <c r="J26" s="66"/>
      <c r="K26" s="84"/>
      <c r="M26" s="90"/>
      <c r="N26" s="91"/>
    </row>
    <row r="27" spans="2:645" s="12" customFormat="1" x14ac:dyDescent="0.2">
      <c r="B27" s="73"/>
      <c r="C27" s="13" t="s">
        <v>4</v>
      </c>
      <c r="D27" s="14">
        <f>SUM(D23:D26)</f>
        <v>0</v>
      </c>
      <c r="E27" s="26"/>
      <c r="F27" s="14">
        <f>SUM(F23:F26)</f>
        <v>0</v>
      </c>
      <c r="G27" s="14">
        <f t="shared" ref="G27:I27" si="6">SUM(G23:G26)</f>
        <v>0</v>
      </c>
      <c r="H27" s="14">
        <f t="shared" si="6"/>
        <v>0</v>
      </c>
      <c r="I27" s="14">
        <f t="shared" si="6"/>
        <v>0</v>
      </c>
      <c r="J27" s="67"/>
      <c r="K27" s="14">
        <f>SUM(K23:K26)</f>
        <v>0</v>
      </c>
      <c r="L27" s="34"/>
      <c r="M27" s="92">
        <f t="shared" ref="M27" si="7">SUM(M23:M26)</f>
        <v>0</v>
      </c>
      <c r="N27" s="92">
        <f>SUM(N23:N26)</f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4"/>
      <c r="XE27" s="34"/>
      <c r="XF27" s="34"/>
      <c r="XG27" s="34"/>
      <c r="XH27" s="34"/>
      <c r="XI27" s="34"/>
      <c r="XJ27" s="34"/>
      <c r="XK27" s="34"/>
      <c r="XL27" s="34"/>
      <c r="XM27" s="34"/>
      <c r="XN27" s="34"/>
      <c r="XO27" s="34"/>
      <c r="XP27" s="34"/>
      <c r="XQ27" s="34"/>
      <c r="XR27" s="34"/>
      <c r="XS27" s="34"/>
      <c r="XT27" s="34"/>
      <c r="XU27" s="34"/>
    </row>
    <row r="28" spans="2:645" x14ac:dyDescent="0.2">
      <c r="B28" s="71"/>
      <c r="C28" s="5"/>
      <c r="D28" s="123"/>
      <c r="E28" s="27"/>
      <c r="F28" s="17"/>
      <c r="G28" s="24"/>
      <c r="H28" s="126"/>
      <c r="I28" s="6"/>
      <c r="J28" s="66"/>
      <c r="K28" s="84"/>
      <c r="M28" s="90"/>
      <c r="N28" s="91"/>
    </row>
    <row r="29" spans="2:645" s="30" customFormat="1" x14ac:dyDescent="0.2">
      <c r="B29" s="70">
        <v>500</v>
      </c>
      <c r="C29" s="31" t="s">
        <v>31</v>
      </c>
      <c r="D29" s="32"/>
      <c r="E29" s="33"/>
      <c r="F29" s="32"/>
      <c r="G29" s="32"/>
      <c r="H29" s="32"/>
      <c r="I29" s="32"/>
      <c r="J29" s="67"/>
      <c r="K29" s="32"/>
      <c r="L29" s="34"/>
      <c r="M29" s="32"/>
      <c r="N29" s="96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</row>
    <row r="30" spans="2:645" x14ac:dyDescent="0.2">
      <c r="B30" s="71"/>
      <c r="C30" s="5"/>
      <c r="D30" s="36">
        <v>0</v>
      </c>
      <c r="E30" s="27"/>
      <c r="F30" s="17">
        <v>0</v>
      </c>
      <c r="G30" s="24">
        <v>0</v>
      </c>
      <c r="H30" s="126">
        <f>SUM(F30+G30)</f>
        <v>0</v>
      </c>
      <c r="I30" s="62">
        <f>SUM(K30-H30)</f>
        <v>0</v>
      </c>
      <c r="J30" s="66"/>
      <c r="K30" s="84">
        <v>0</v>
      </c>
      <c r="M30" s="90">
        <f>SUM(IF(H30=0,F30,H30))</f>
        <v>0</v>
      </c>
      <c r="N30" s="130">
        <f>SUM(M30-F30)</f>
        <v>0</v>
      </c>
    </row>
    <row r="31" spans="2:645" x14ac:dyDescent="0.2">
      <c r="B31" s="71"/>
      <c r="C31" s="5"/>
      <c r="D31" s="36">
        <v>0</v>
      </c>
      <c r="E31" s="27"/>
      <c r="F31" s="17">
        <v>0</v>
      </c>
      <c r="G31" s="24">
        <v>0</v>
      </c>
      <c r="H31" s="126">
        <f>SUM(F31+G31)</f>
        <v>0</v>
      </c>
      <c r="I31" s="62">
        <f>SUM(K31-H31)</f>
        <v>0</v>
      </c>
      <c r="J31" s="66"/>
      <c r="K31" s="84">
        <v>0</v>
      </c>
      <c r="M31" s="90">
        <f>SUM(IF(H31=0,F31,H31))</f>
        <v>0</v>
      </c>
      <c r="N31" s="130">
        <f>SUM(M31-F31)</f>
        <v>0</v>
      </c>
    </row>
    <row r="32" spans="2:645" s="12" customFormat="1" x14ac:dyDescent="0.2">
      <c r="B32" s="73"/>
      <c r="C32" s="13" t="s">
        <v>5</v>
      </c>
      <c r="D32" s="14">
        <f>SUM(D30:D31)</f>
        <v>0</v>
      </c>
      <c r="E32" s="26"/>
      <c r="F32" s="14">
        <f>SUM(F30:F31)</f>
        <v>0</v>
      </c>
      <c r="G32" s="14">
        <f>SUM(G30:G31)</f>
        <v>0</v>
      </c>
      <c r="H32" s="14">
        <f>SUM(H30:H31)</f>
        <v>0</v>
      </c>
      <c r="I32" s="14">
        <f t="shared" ref="I32" si="8">SUM(I31)</f>
        <v>0</v>
      </c>
      <c r="J32" s="67"/>
      <c r="K32" s="14">
        <f>SUM(K30:K31)</f>
        <v>0</v>
      </c>
      <c r="L32" s="34"/>
      <c r="M32" s="14">
        <f>SUM(M30:M31)</f>
        <v>0</v>
      </c>
      <c r="N32" s="14">
        <f>SUM(N30:N31)</f>
        <v>0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  <c r="WP32" s="34"/>
      <c r="WQ32" s="34"/>
      <c r="WR32" s="34"/>
      <c r="WS32" s="34"/>
      <c r="WT32" s="34"/>
      <c r="WU32" s="34"/>
      <c r="WV32" s="34"/>
      <c r="WW32" s="34"/>
      <c r="WX32" s="34"/>
      <c r="WY32" s="34"/>
      <c r="WZ32" s="34"/>
      <c r="XA32" s="34"/>
      <c r="XB32" s="34"/>
      <c r="XC32" s="34"/>
      <c r="XD32" s="34"/>
      <c r="XE32" s="34"/>
      <c r="XF32" s="34"/>
      <c r="XG32" s="34"/>
      <c r="XH32" s="34"/>
      <c r="XI32" s="34"/>
      <c r="XJ32" s="34"/>
      <c r="XK32" s="34"/>
      <c r="XL32" s="34"/>
      <c r="XM32" s="34"/>
      <c r="XN32" s="34"/>
      <c r="XO32" s="34"/>
      <c r="XP32" s="34"/>
      <c r="XQ32" s="34"/>
      <c r="XR32" s="34"/>
      <c r="XS32" s="34"/>
      <c r="XT32" s="34"/>
      <c r="XU32" s="34"/>
    </row>
    <row r="33" spans="2:645" x14ac:dyDescent="0.2">
      <c r="B33" s="71"/>
      <c r="C33" s="5"/>
      <c r="D33" s="123"/>
      <c r="E33" s="27"/>
      <c r="F33" s="17"/>
      <c r="G33" s="24"/>
      <c r="H33" s="126"/>
      <c r="I33" s="6"/>
      <c r="J33" s="66"/>
      <c r="K33" s="84"/>
      <c r="M33" s="90"/>
      <c r="N33" s="91"/>
    </row>
    <row r="34" spans="2:645" s="30" customFormat="1" x14ac:dyDescent="0.2">
      <c r="B34" s="70">
        <v>600</v>
      </c>
      <c r="C34" s="31" t="s">
        <v>32</v>
      </c>
      <c r="D34" s="32"/>
      <c r="E34" s="33"/>
      <c r="F34" s="32"/>
      <c r="G34" s="32"/>
      <c r="H34" s="32"/>
      <c r="I34" s="32"/>
      <c r="J34" s="67"/>
      <c r="K34" s="32"/>
      <c r="L34" s="34"/>
      <c r="M34" s="95"/>
      <c r="N34" s="96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</row>
    <row r="35" spans="2:645" x14ac:dyDescent="0.2">
      <c r="B35" s="71"/>
      <c r="C35" s="5"/>
      <c r="D35" s="36">
        <v>0</v>
      </c>
      <c r="E35" s="27"/>
      <c r="F35" s="17">
        <v>0</v>
      </c>
      <c r="G35" s="24">
        <v>0</v>
      </c>
      <c r="H35" s="126">
        <f>SUM(F35+G35)</f>
        <v>0</v>
      </c>
      <c r="I35" s="62">
        <f>SUM(K35-H35)</f>
        <v>0</v>
      </c>
      <c r="J35" s="66"/>
      <c r="K35" s="84">
        <v>0</v>
      </c>
      <c r="M35" s="90">
        <f>SUM(IF(H35=0,F35,H35))</f>
        <v>0</v>
      </c>
      <c r="N35" s="130">
        <f>SUM(M35-F35)</f>
        <v>0</v>
      </c>
    </row>
    <row r="36" spans="2:645" x14ac:dyDescent="0.2">
      <c r="B36" s="71"/>
      <c r="C36" s="5"/>
      <c r="D36" s="36">
        <v>0</v>
      </c>
      <c r="E36" s="27"/>
      <c r="F36" s="17">
        <v>0</v>
      </c>
      <c r="G36" s="24">
        <v>0</v>
      </c>
      <c r="H36" s="126">
        <f>SUM(F36+G36)</f>
        <v>0</v>
      </c>
      <c r="I36" s="62">
        <f>SUM(K36-H36)</f>
        <v>0</v>
      </c>
      <c r="J36" s="66"/>
      <c r="K36" s="84">
        <v>0</v>
      </c>
      <c r="M36" s="90">
        <f>SUM(IF(H36=0,F36,H36))</f>
        <v>0</v>
      </c>
      <c r="N36" s="130">
        <f>SUM(M36-F36)</f>
        <v>0</v>
      </c>
    </row>
    <row r="37" spans="2:645" s="12" customFormat="1" x14ac:dyDescent="0.2">
      <c r="B37" s="73"/>
      <c r="C37" s="13" t="s">
        <v>6</v>
      </c>
      <c r="D37" s="14">
        <f>SUM(D35:D36)</f>
        <v>0</v>
      </c>
      <c r="E37" s="26"/>
      <c r="F37" s="14">
        <f>SUM(F35:F36)</f>
        <v>0</v>
      </c>
      <c r="G37" s="14">
        <f>SUM(G35:G36)</f>
        <v>0</v>
      </c>
      <c r="H37" s="14">
        <f>SUM(H35:H36)</f>
        <v>0</v>
      </c>
      <c r="I37" s="14">
        <f>SUM(I36)</f>
        <v>0</v>
      </c>
      <c r="J37" s="67"/>
      <c r="K37" s="14">
        <f>SUM(K35:K36)</f>
        <v>0</v>
      </c>
      <c r="L37" s="34"/>
      <c r="M37" s="14">
        <f>SUM(M35:M36)</f>
        <v>0</v>
      </c>
      <c r="N37" s="14">
        <f>SUM(N35:N36)</f>
        <v>0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34"/>
      <c r="LM37" s="34"/>
      <c r="LN37" s="34"/>
      <c r="LO37" s="34"/>
      <c r="LP37" s="34"/>
      <c r="LQ37" s="34"/>
      <c r="LR37" s="34"/>
      <c r="LS37" s="34"/>
      <c r="LT37" s="34"/>
      <c r="LU37" s="34"/>
      <c r="LV37" s="34"/>
      <c r="LW37" s="34"/>
      <c r="LX37" s="34"/>
      <c r="LY37" s="34"/>
      <c r="LZ37" s="34"/>
      <c r="MA37" s="34"/>
      <c r="MB37" s="34"/>
      <c r="MC37" s="34"/>
      <c r="MD37" s="34"/>
      <c r="ME37" s="34"/>
      <c r="MF37" s="34"/>
      <c r="MG37" s="34"/>
      <c r="MH37" s="34"/>
      <c r="MI37" s="34"/>
      <c r="MJ37" s="34"/>
      <c r="MK37" s="34"/>
      <c r="ML37" s="34"/>
      <c r="MM37" s="34"/>
      <c r="MN37" s="34"/>
      <c r="MO37" s="34"/>
      <c r="MP37" s="34"/>
      <c r="MQ37" s="34"/>
      <c r="MR37" s="34"/>
      <c r="MS37" s="34"/>
      <c r="MT37" s="34"/>
      <c r="MU37" s="34"/>
      <c r="MV37" s="34"/>
      <c r="MW37" s="34"/>
      <c r="MX37" s="34"/>
      <c r="MY37" s="34"/>
      <c r="MZ37" s="34"/>
      <c r="NA37" s="34"/>
      <c r="NB37" s="34"/>
      <c r="NC37" s="34"/>
      <c r="ND37" s="34"/>
      <c r="NE37" s="34"/>
      <c r="NF37" s="34"/>
      <c r="NG37" s="34"/>
      <c r="NH37" s="34"/>
      <c r="NI37" s="34"/>
      <c r="NJ37" s="34"/>
      <c r="NK37" s="34"/>
      <c r="NL37" s="34"/>
      <c r="NM37" s="34"/>
      <c r="NN37" s="34"/>
      <c r="NO37" s="34"/>
      <c r="NP37" s="34"/>
      <c r="NQ37" s="34"/>
      <c r="NR37" s="34"/>
      <c r="NS37" s="34"/>
      <c r="NT37" s="34"/>
      <c r="NU37" s="34"/>
      <c r="NV37" s="34"/>
      <c r="NW37" s="34"/>
      <c r="NX37" s="34"/>
      <c r="NY37" s="34"/>
      <c r="NZ37" s="34"/>
      <c r="OA37" s="34"/>
      <c r="OB37" s="34"/>
      <c r="OC37" s="34"/>
      <c r="OD37" s="34"/>
      <c r="OE37" s="34"/>
      <c r="OF37" s="34"/>
      <c r="OG37" s="34"/>
      <c r="OH37" s="34"/>
      <c r="OI37" s="34"/>
      <c r="OJ37" s="34"/>
      <c r="OK37" s="34"/>
      <c r="OL37" s="34"/>
      <c r="OM37" s="34"/>
      <c r="ON37" s="34"/>
      <c r="OO37" s="34"/>
      <c r="OP37" s="34"/>
      <c r="OQ37" s="34"/>
      <c r="OR37" s="34"/>
      <c r="OS37" s="34"/>
      <c r="OT37" s="34"/>
      <c r="OU37" s="34"/>
      <c r="OV37" s="34"/>
      <c r="OW37" s="34"/>
      <c r="OX37" s="34"/>
      <c r="OY37" s="34"/>
      <c r="OZ37" s="34"/>
      <c r="PA37" s="34"/>
      <c r="PB37" s="34"/>
      <c r="PC37" s="34"/>
      <c r="PD37" s="34"/>
      <c r="PE37" s="34"/>
      <c r="PF37" s="34"/>
      <c r="PG37" s="34"/>
      <c r="PH37" s="34"/>
      <c r="PI37" s="34"/>
      <c r="PJ37" s="34"/>
      <c r="PK37" s="34"/>
      <c r="PL37" s="34"/>
      <c r="PM37" s="34"/>
      <c r="PN37" s="34"/>
      <c r="PO37" s="34"/>
      <c r="PP37" s="34"/>
      <c r="PQ37" s="34"/>
      <c r="PR37" s="34"/>
      <c r="PS37" s="34"/>
      <c r="PT37" s="34"/>
      <c r="PU37" s="34"/>
      <c r="PV37" s="34"/>
      <c r="PW37" s="34"/>
      <c r="PX37" s="34"/>
      <c r="PY37" s="34"/>
      <c r="PZ37" s="34"/>
      <c r="QA37" s="34"/>
      <c r="QB37" s="34"/>
      <c r="QC37" s="34"/>
      <c r="QD37" s="34"/>
      <c r="QE37" s="34"/>
      <c r="QF37" s="34"/>
      <c r="QG37" s="34"/>
      <c r="QH37" s="34"/>
      <c r="QI37" s="34"/>
      <c r="QJ37" s="34"/>
      <c r="QK37" s="34"/>
      <c r="QL37" s="34"/>
      <c r="QM37" s="34"/>
      <c r="QN37" s="34"/>
      <c r="QO37" s="34"/>
      <c r="QP37" s="34"/>
      <c r="QQ37" s="34"/>
      <c r="QR37" s="34"/>
      <c r="QS37" s="34"/>
      <c r="QT37" s="34"/>
      <c r="QU37" s="34"/>
      <c r="QV37" s="34"/>
      <c r="QW37" s="34"/>
      <c r="QX37" s="34"/>
      <c r="QY37" s="34"/>
      <c r="QZ37" s="34"/>
      <c r="RA37" s="34"/>
      <c r="RB37" s="34"/>
      <c r="RC37" s="34"/>
      <c r="RD37" s="34"/>
      <c r="RE37" s="34"/>
      <c r="RF37" s="34"/>
      <c r="RG37" s="34"/>
      <c r="RH37" s="34"/>
      <c r="RI37" s="34"/>
      <c r="RJ37" s="34"/>
      <c r="RK37" s="34"/>
      <c r="RL37" s="34"/>
      <c r="RM37" s="34"/>
      <c r="RN37" s="34"/>
      <c r="RO37" s="34"/>
      <c r="RP37" s="34"/>
      <c r="RQ37" s="34"/>
      <c r="RR37" s="34"/>
      <c r="RS37" s="34"/>
      <c r="RT37" s="34"/>
      <c r="RU37" s="34"/>
      <c r="RV37" s="34"/>
      <c r="RW37" s="34"/>
      <c r="RX37" s="34"/>
      <c r="RY37" s="34"/>
      <c r="RZ37" s="34"/>
      <c r="SA37" s="34"/>
      <c r="SB37" s="34"/>
      <c r="SC37" s="34"/>
      <c r="SD37" s="34"/>
      <c r="SE37" s="34"/>
      <c r="SF37" s="34"/>
      <c r="SG37" s="34"/>
      <c r="SH37" s="34"/>
      <c r="SI37" s="34"/>
      <c r="SJ37" s="34"/>
      <c r="SK37" s="34"/>
      <c r="SL37" s="34"/>
      <c r="SM37" s="34"/>
      <c r="SN37" s="34"/>
      <c r="SO37" s="34"/>
      <c r="SP37" s="34"/>
      <c r="SQ37" s="34"/>
      <c r="SR37" s="34"/>
      <c r="SS37" s="34"/>
      <c r="ST37" s="34"/>
      <c r="SU37" s="34"/>
      <c r="SV37" s="34"/>
      <c r="SW37" s="34"/>
      <c r="SX37" s="34"/>
      <c r="SY37" s="34"/>
      <c r="SZ37" s="34"/>
      <c r="TA37" s="34"/>
      <c r="TB37" s="34"/>
      <c r="TC37" s="34"/>
      <c r="TD37" s="34"/>
      <c r="TE37" s="34"/>
      <c r="TF37" s="34"/>
      <c r="TG37" s="34"/>
      <c r="TH37" s="34"/>
      <c r="TI37" s="34"/>
      <c r="TJ37" s="34"/>
      <c r="TK37" s="34"/>
      <c r="TL37" s="34"/>
      <c r="TM37" s="34"/>
      <c r="TN37" s="34"/>
      <c r="TO37" s="34"/>
      <c r="TP37" s="34"/>
      <c r="TQ37" s="34"/>
      <c r="TR37" s="34"/>
      <c r="TS37" s="34"/>
      <c r="TT37" s="34"/>
      <c r="TU37" s="34"/>
      <c r="TV37" s="34"/>
      <c r="TW37" s="34"/>
      <c r="TX37" s="34"/>
      <c r="TY37" s="34"/>
      <c r="TZ37" s="34"/>
      <c r="UA37" s="34"/>
      <c r="UB37" s="34"/>
      <c r="UC37" s="34"/>
      <c r="UD37" s="34"/>
      <c r="UE37" s="34"/>
      <c r="UF37" s="34"/>
      <c r="UG37" s="34"/>
      <c r="UH37" s="34"/>
      <c r="UI37" s="34"/>
      <c r="UJ37" s="34"/>
      <c r="UK37" s="34"/>
      <c r="UL37" s="34"/>
      <c r="UM37" s="34"/>
      <c r="UN37" s="34"/>
      <c r="UO37" s="34"/>
      <c r="UP37" s="34"/>
      <c r="UQ37" s="34"/>
      <c r="UR37" s="34"/>
      <c r="US37" s="34"/>
      <c r="UT37" s="34"/>
      <c r="UU37" s="34"/>
      <c r="UV37" s="34"/>
      <c r="UW37" s="34"/>
      <c r="UX37" s="34"/>
      <c r="UY37" s="34"/>
      <c r="UZ37" s="34"/>
      <c r="VA37" s="34"/>
      <c r="VB37" s="34"/>
      <c r="VC37" s="34"/>
      <c r="VD37" s="34"/>
      <c r="VE37" s="34"/>
      <c r="VF37" s="34"/>
      <c r="VG37" s="34"/>
      <c r="VH37" s="34"/>
      <c r="VI37" s="34"/>
      <c r="VJ37" s="34"/>
      <c r="VK37" s="34"/>
      <c r="VL37" s="34"/>
      <c r="VM37" s="34"/>
      <c r="VN37" s="34"/>
      <c r="VO37" s="34"/>
      <c r="VP37" s="34"/>
      <c r="VQ37" s="34"/>
      <c r="VR37" s="34"/>
      <c r="VS37" s="34"/>
      <c r="VT37" s="34"/>
      <c r="VU37" s="34"/>
      <c r="VV37" s="34"/>
      <c r="VW37" s="34"/>
      <c r="VX37" s="34"/>
      <c r="VY37" s="34"/>
      <c r="VZ37" s="34"/>
      <c r="WA37" s="34"/>
      <c r="WB37" s="34"/>
      <c r="WC37" s="34"/>
      <c r="WD37" s="34"/>
      <c r="WE37" s="34"/>
      <c r="WF37" s="34"/>
      <c r="WG37" s="34"/>
      <c r="WH37" s="34"/>
      <c r="WI37" s="34"/>
      <c r="WJ37" s="34"/>
      <c r="WK37" s="34"/>
      <c r="WL37" s="34"/>
      <c r="WM37" s="34"/>
      <c r="WN37" s="34"/>
      <c r="WO37" s="34"/>
      <c r="WP37" s="34"/>
      <c r="WQ37" s="34"/>
      <c r="WR37" s="34"/>
      <c r="WS37" s="34"/>
      <c r="WT37" s="34"/>
      <c r="WU37" s="34"/>
      <c r="WV37" s="34"/>
      <c r="WW37" s="34"/>
      <c r="WX37" s="34"/>
      <c r="WY37" s="34"/>
      <c r="WZ37" s="34"/>
      <c r="XA37" s="34"/>
      <c r="XB37" s="34"/>
      <c r="XC37" s="34"/>
      <c r="XD37" s="34"/>
      <c r="XE37" s="34"/>
      <c r="XF37" s="34"/>
      <c r="XG37" s="34"/>
      <c r="XH37" s="34"/>
      <c r="XI37" s="34"/>
      <c r="XJ37" s="34"/>
      <c r="XK37" s="34"/>
      <c r="XL37" s="34"/>
      <c r="XM37" s="34"/>
      <c r="XN37" s="34"/>
      <c r="XO37" s="34"/>
      <c r="XP37" s="34"/>
      <c r="XQ37" s="34"/>
      <c r="XR37" s="34"/>
      <c r="XS37" s="34"/>
      <c r="XT37" s="34"/>
      <c r="XU37" s="34"/>
    </row>
    <row r="38" spans="2:645" x14ac:dyDescent="0.2">
      <c r="B38" s="71"/>
      <c r="C38" s="5"/>
      <c r="D38" s="123"/>
      <c r="E38" s="27"/>
      <c r="F38" s="17"/>
      <c r="G38" s="24"/>
      <c r="H38" s="126"/>
      <c r="I38" s="6"/>
      <c r="J38" s="66"/>
      <c r="K38" s="84"/>
      <c r="M38" s="90"/>
      <c r="N38" s="91"/>
    </row>
    <row r="39" spans="2:645" s="46" customFormat="1" x14ac:dyDescent="0.2">
      <c r="B39" s="74"/>
      <c r="C39" s="47" t="s">
        <v>17</v>
      </c>
      <c r="D39" s="48">
        <f>D20+D27+D32+D37</f>
        <v>0</v>
      </c>
      <c r="E39" s="49"/>
      <c r="F39" s="48">
        <f>F20+F27+F32+F37</f>
        <v>0</v>
      </c>
      <c r="G39" s="48">
        <f>G20+G27+G32+G37</f>
        <v>0</v>
      </c>
      <c r="H39" s="48">
        <f>H20+H27+H32+H37</f>
        <v>0</v>
      </c>
      <c r="I39" s="48">
        <f>I20+I27+I32+I37</f>
        <v>0</v>
      </c>
      <c r="J39" s="67"/>
      <c r="K39" s="50">
        <f>K20+K27+K32+K37</f>
        <v>0</v>
      </c>
      <c r="L39" s="34"/>
      <c r="M39" s="97">
        <f xml:space="preserve"> M20+M27+M32+M37</f>
        <v>0</v>
      </c>
      <c r="N39" s="97">
        <f xml:space="preserve"> N20+N27+N32+N37</f>
        <v>0</v>
      </c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4"/>
      <c r="JD39" s="34"/>
      <c r="JE39" s="34"/>
      <c r="JF39" s="34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4"/>
      <c r="JT39" s="34"/>
      <c r="JU39" s="34"/>
      <c r="JV39" s="34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4"/>
      <c r="KJ39" s="34"/>
      <c r="KK39" s="34"/>
      <c r="KL39" s="34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4"/>
      <c r="KZ39" s="34"/>
      <c r="LA39" s="34"/>
      <c r="LB39" s="34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4"/>
      <c r="LP39" s="34"/>
      <c r="LQ39" s="34"/>
      <c r="LR39" s="34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4"/>
      <c r="MF39" s="34"/>
      <c r="MG39" s="34"/>
      <c r="MH39" s="34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4"/>
      <c r="MV39" s="34"/>
      <c r="MW39" s="34"/>
      <c r="MX39" s="34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4"/>
      <c r="NL39" s="34"/>
      <c r="NM39" s="34"/>
      <c r="NN39" s="34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4"/>
      <c r="OB39" s="34"/>
      <c r="OC39" s="34"/>
      <c r="OD39" s="34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4"/>
      <c r="OR39" s="34"/>
      <c r="OS39" s="34"/>
      <c r="OT39" s="34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4"/>
      <c r="PH39" s="34"/>
      <c r="PI39" s="34"/>
      <c r="PJ39" s="34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4"/>
      <c r="PX39" s="34"/>
      <c r="PY39" s="34"/>
      <c r="PZ39" s="34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4"/>
      <c r="QN39" s="34"/>
      <c r="QO39" s="34"/>
      <c r="QP39" s="34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4"/>
      <c r="RD39" s="34"/>
      <c r="RE39" s="34"/>
      <c r="RF39" s="34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4"/>
      <c r="RT39" s="34"/>
      <c r="RU39" s="34"/>
      <c r="RV39" s="34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4"/>
      <c r="SJ39" s="34"/>
      <c r="SK39" s="34"/>
      <c r="SL39" s="34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4"/>
      <c r="SZ39" s="34"/>
      <c r="TA39" s="34"/>
      <c r="TB39" s="34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4"/>
      <c r="TP39" s="34"/>
      <c r="TQ39" s="34"/>
      <c r="TR39" s="34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4"/>
      <c r="UF39" s="34"/>
      <c r="UG39" s="34"/>
      <c r="UH39" s="34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4"/>
      <c r="UV39" s="34"/>
      <c r="UW39" s="34"/>
      <c r="UX39" s="34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4"/>
      <c r="VL39" s="34"/>
      <c r="VM39" s="34"/>
      <c r="VN39" s="34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4"/>
      <c r="WB39" s="34"/>
      <c r="WC39" s="34"/>
      <c r="WD39" s="34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4"/>
      <c r="WR39" s="34"/>
      <c r="WS39" s="34"/>
      <c r="WT39" s="34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4"/>
      <c r="XH39" s="34"/>
      <c r="XI39" s="34"/>
      <c r="XJ39" s="34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</row>
    <row r="40" spans="2:645" x14ac:dyDescent="0.2">
      <c r="B40" s="71"/>
      <c r="C40" s="5"/>
      <c r="D40" s="123"/>
      <c r="E40" s="27"/>
      <c r="F40" s="17"/>
      <c r="G40" s="24"/>
      <c r="H40" s="126"/>
      <c r="I40" s="6"/>
      <c r="J40" s="66"/>
      <c r="K40" s="84"/>
      <c r="M40" s="90"/>
      <c r="N40" s="91"/>
    </row>
    <row r="41" spans="2:645" s="30" customFormat="1" x14ac:dyDescent="0.2">
      <c r="B41" s="70">
        <v>700</v>
      </c>
      <c r="C41" s="31" t="s">
        <v>33</v>
      </c>
      <c r="D41" s="32"/>
      <c r="E41" s="33"/>
      <c r="F41" s="32"/>
      <c r="G41" s="32"/>
      <c r="H41" s="32"/>
      <c r="I41" s="32"/>
      <c r="J41" s="67"/>
      <c r="K41" s="32"/>
      <c r="L41" s="34"/>
      <c r="M41" s="95"/>
      <c r="N41" s="96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  <c r="IV41" s="34"/>
      <c r="IW41" s="34"/>
      <c r="IX41" s="34"/>
      <c r="IY41" s="34"/>
      <c r="IZ41" s="34"/>
      <c r="JA41" s="34"/>
      <c r="JB41" s="34"/>
      <c r="JC41" s="34"/>
      <c r="JD41" s="34"/>
      <c r="JE41" s="34"/>
      <c r="JF41" s="34"/>
      <c r="JG41" s="34"/>
      <c r="JH41" s="34"/>
      <c r="JI41" s="34"/>
      <c r="JJ41" s="34"/>
      <c r="JK41" s="34"/>
      <c r="JL41" s="34"/>
      <c r="JM41" s="34"/>
      <c r="JN41" s="34"/>
      <c r="JO41" s="34"/>
      <c r="JP41" s="34"/>
      <c r="JQ41" s="34"/>
      <c r="JR41" s="34"/>
      <c r="JS41" s="34"/>
      <c r="JT41" s="34"/>
      <c r="JU41" s="34"/>
      <c r="JV41" s="34"/>
      <c r="JW41" s="34"/>
      <c r="JX41" s="34"/>
      <c r="JY41" s="34"/>
      <c r="JZ41" s="34"/>
      <c r="KA41" s="34"/>
      <c r="KB41" s="34"/>
      <c r="KC41" s="34"/>
      <c r="KD41" s="34"/>
      <c r="KE41" s="34"/>
      <c r="KF41" s="34"/>
      <c r="KG41" s="34"/>
      <c r="KH41" s="34"/>
      <c r="KI41" s="34"/>
      <c r="KJ41" s="34"/>
      <c r="KK41" s="34"/>
      <c r="KL41" s="34"/>
      <c r="KM41" s="34"/>
      <c r="KN41" s="34"/>
      <c r="KO41" s="34"/>
      <c r="KP41" s="34"/>
      <c r="KQ41" s="34"/>
      <c r="KR41" s="34"/>
      <c r="KS41" s="34"/>
      <c r="KT41" s="34"/>
      <c r="KU41" s="34"/>
      <c r="KV41" s="34"/>
      <c r="KW41" s="34"/>
      <c r="KX41" s="34"/>
      <c r="KY41" s="34"/>
      <c r="KZ41" s="34"/>
      <c r="LA41" s="34"/>
      <c r="LB41" s="34"/>
      <c r="LC41" s="34"/>
      <c r="LD41" s="34"/>
      <c r="LE41" s="34"/>
      <c r="LF41" s="34"/>
      <c r="LG41" s="34"/>
      <c r="LH41" s="34"/>
      <c r="LI41" s="34"/>
      <c r="LJ41" s="34"/>
      <c r="LK41" s="34"/>
      <c r="LL41" s="34"/>
      <c r="LM41" s="34"/>
      <c r="LN41" s="34"/>
      <c r="LO41" s="34"/>
      <c r="LP41" s="34"/>
      <c r="LQ41" s="34"/>
      <c r="LR41" s="34"/>
      <c r="LS41" s="34"/>
      <c r="LT41" s="34"/>
      <c r="LU41" s="34"/>
      <c r="LV41" s="34"/>
      <c r="LW41" s="34"/>
      <c r="LX41" s="34"/>
      <c r="LY41" s="34"/>
      <c r="LZ41" s="34"/>
      <c r="MA41" s="34"/>
      <c r="MB41" s="34"/>
      <c r="MC41" s="34"/>
      <c r="MD41" s="34"/>
      <c r="ME41" s="34"/>
      <c r="MF41" s="34"/>
      <c r="MG41" s="34"/>
      <c r="MH41" s="34"/>
      <c r="MI41" s="34"/>
      <c r="MJ41" s="34"/>
      <c r="MK41" s="34"/>
      <c r="ML41" s="34"/>
      <c r="MM41" s="34"/>
      <c r="MN41" s="34"/>
      <c r="MO41" s="34"/>
      <c r="MP41" s="34"/>
      <c r="MQ41" s="34"/>
      <c r="MR41" s="34"/>
      <c r="MS41" s="34"/>
      <c r="MT41" s="34"/>
      <c r="MU41" s="34"/>
      <c r="MV41" s="34"/>
      <c r="MW41" s="34"/>
      <c r="MX41" s="34"/>
      <c r="MY41" s="34"/>
      <c r="MZ41" s="34"/>
      <c r="NA41" s="34"/>
      <c r="NB41" s="34"/>
      <c r="NC41" s="34"/>
      <c r="ND41" s="34"/>
      <c r="NE41" s="34"/>
      <c r="NF41" s="34"/>
      <c r="NG41" s="34"/>
      <c r="NH41" s="34"/>
      <c r="NI41" s="34"/>
      <c r="NJ41" s="34"/>
      <c r="NK41" s="34"/>
      <c r="NL41" s="34"/>
      <c r="NM41" s="34"/>
      <c r="NN41" s="34"/>
      <c r="NO41" s="34"/>
      <c r="NP41" s="34"/>
      <c r="NQ41" s="34"/>
      <c r="NR41" s="34"/>
      <c r="NS41" s="34"/>
      <c r="NT41" s="34"/>
      <c r="NU41" s="34"/>
      <c r="NV41" s="34"/>
      <c r="NW41" s="34"/>
      <c r="NX41" s="34"/>
      <c r="NY41" s="34"/>
      <c r="NZ41" s="34"/>
      <c r="OA41" s="34"/>
      <c r="OB41" s="34"/>
      <c r="OC41" s="34"/>
      <c r="OD41" s="34"/>
      <c r="OE41" s="34"/>
      <c r="OF41" s="34"/>
      <c r="OG41" s="34"/>
      <c r="OH41" s="34"/>
      <c r="OI41" s="34"/>
      <c r="OJ41" s="34"/>
      <c r="OK41" s="34"/>
      <c r="OL41" s="34"/>
      <c r="OM41" s="34"/>
      <c r="ON41" s="34"/>
      <c r="OO41" s="34"/>
      <c r="OP41" s="34"/>
      <c r="OQ41" s="34"/>
      <c r="OR41" s="34"/>
      <c r="OS41" s="34"/>
      <c r="OT41" s="34"/>
      <c r="OU41" s="34"/>
      <c r="OV41" s="34"/>
      <c r="OW41" s="34"/>
      <c r="OX41" s="34"/>
      <c r="OY41" s="34"/>
      <c r="OZ41" s="34"/>
      <c r="PA41" s="34"/>
      <c r="PB41" s="34"/>
      <c r="PC41" s="34"/>
      <c r="PD41" s="34"/>
      <c r="PE41" s="34"/>
      <c r="PF41" s="34"/>
      <c r="PG41" s="34"/>
      <c r="PH41" s="34"/>
      <c r="PI41" s="34"/>
      <c r="PJ41" s="34"/>
      <c r="PK41" s="34"/>
      <c r="PL41" s="34"/>
      <c r="PM41" s="34"/>
      <c r="PN41" s="34"/>
      <c r="PO41" s="34"/>
      <c r="PP41" s="34"/>
      <c r="PQ41" s="34"/>
      <c r="PR41" s="34"/>
      <c r="PS41" s="34"/>
      <c r="PT41" s="34"/>
      <c r="PU41" s="34"/>
      <c r="PV41" s="34"/>
      <c r="PW41" s="34"/>
      <c r="PX41" s="34"/>
      <c r="PY41" s="34"/>
      <c r="PZ41" s="34"/>
      <c r="QA41" s="34"/>
      <c r="QB41" s="34"/>
      <c r="QC41" s="34"/>
      <c r="QD41" s="34"/>
      <c r="QE41" s="34"/>
      <c r="QF41" s="34"/>
      <c r="QG41" s="34"/>
      <c r="QH41" s="34"/>
      <c r="QI41" s="34"/>
      <c r="QJ41" s="34"/>
      <c r="QK41" s="34"/>
      <c r="QL41" s="34"/>
      <c r="QM41" s="34"/>
      <c r="QN41" s="34"/>
      <c r="QO41" s="34"/>
      <c r="QP41" s="34"/>
      <c r="QQ41" s="34"/>
      <c r="QR41" s="34"/>
      <c r="QS41" s="34"/>
      <c r="QT41" s="34"/>
      <c r="QU41" s="34"/>
      <c r="QV41" s="34"/>
      <c r="QW41" s="34"/>
      <c r="QX41" s="34"/>
      <c r="QY41" s="34"/>
      <c r="QZ41" s="34"/>
      <c r="RA41" s="34"/>
      <c r="RB41" s="34"/>
      <c r="RC41" s="34"/>
      <c r="RD41" s="34"/>
      <c r="RE41" s="34"/>
      <c r="RF41" s="34"/>
      <c r="RG41" s="34"/>
      <c r="RH41" s="34"/>
      <c r="RI41" s="34"/>
      <c r="RJ41" s="34"/>
      <c r="RK41" s="34"/>
      <c r="RL41" s="34"/>
      <c r="RM41" s="34"/>
      <c r="RN41" s="34"/>
      <c r="RO41" s="34"/>
      <c r="RP41" s="34"/>
      <c r="RQ41" s="34"/>
      <c r="RR41" s="34"/>
      <c r="RS41" s="34"/>
      <c r="RT41" s="34"/>
      <c r="RU41" s="34"/>
      <c r="RV41" s="34"/>
      <c r="RW41" s="34"/>
      <c r="RX41" s="34"/>
      <c r="RY41" s="34"/>
      <c r="RZ41" s="34"/>
      <c r="SA41" s="34"/>
      <c r="SB41" s="34"/>
      <c r="SC41" s="34"/>
      <c r="SD41" s="34"/>
      <c r="SE41" s="34"/>
      <c r="SF41" s="34"/>
      <c r="SG41" s="34"/>
      <c r="SH41" s="34"/>
      <c r="SI41" s="34"/>
      <c r="SJ41" s="34"/>
      <c r="SK41" s="34"/>
      <c r="SL41" s="34"/>
      <c r="SM41" s="34"/>
      <c r="SN41" s="34"/>
      <c r="SO41" s="34"/>
      <c r="SP41" s="34"/>
      <c r="SQ41" s="34"/>
      <c r="SR41" s="34"/>
      <c r="SS41" s="34"/>
      <c r="ST41" s="34"/>
      <c r="SU41" s="34"/>
      <c r="SV41" s="34"/>
      <c r="SW41" s="34"/>
      <c r="SX41" s="34"/>
      <c r="SY41" s="34"/>
      <c r="SZ41" s="34"/>
      <c r="TA41" s="34"/>
      <c r="TB41" s="34"/>
      <c r="TC41" s="34"/>
      <c r="TD41" s="34"/>
      <c r="TE41" s="34"/>
      <c r="TF41" s="34"/>
      <c r="TG41" s="34"/>
      <c r="TH41" s="34"/>
      <c r="TI41" s="34"/>
      <c r="TJ41" s="34"/>
      <c r="TK41" s="34"/>
      <c r="TL41" s="34"/>
      <c r="TM41" s="34"/>
      <c r="TN41" s="34"/>
      <c r="TO41" s="34"/>
      <c r="TP41" s="34"/>
      <c r="TQ41" s="34"/>
      <c r="TR41" s="34"/>
      <c r="TS41" s="34"/>
      <c r="TT41" s="34"/>
      <c r="TU41" s="34"/>
      <c r="TV41" s="34"/>
      <c r="TW41" s="34"/>
      <c r="TX41" s="34"/>
      <c r="TY41" s="34"/>
      <c r="TZ41" s="34"/>
      <c r="UA41" s="34"/>
      <c r="UB41" s="34"/>
      <c r="UC41" s="34"/>
      <c r="UD41" s="34"/>
      <c r="UE41" s="34"/>
      <c r="UF41" s="34"/>
      <c r="UG41" s="34"/>
      <c r="UH41" s="34"/>
      <c r="UI41" s="34"/>
      <c r="UJ41" s="34"/>
      <c r="UK41" s="34"/>
      <c r="UL41" s="34"/>
      <c r="UM41" s="34"/>
      <c r="UN41" s="34"/>
      <c r="UO41" s="34"/>
      <c r="UP41" s="34"/>
      <c r="UQ41" s="34"/>
      <c r="UR41" s="34"/>
      <c r="US41" s="34"/>
      <c r="UT41" s="34"/>
      <c r="UU41" s="34"/>
      <c r="UV41" s="34"/>
      <c r="UW41" s="34"/>
      <c r="UX41" s="34"/>
      <c r="UY41" s="34"/>
      <c r="UZ41" s="34"/>
      <c r="VA41" s="34"/>
      <c r="VB41" s="34"/>
      <c r="VC41" s="34"/>
      <c r="VD41" s="34"/>
      <c r="VE41" s="34"/>
      <c r="VF41" s="34"/>
      <c r="VG41" s="34"/>
      <c r="VH41" s="34"/>
      <c r="VI41" s="34"/>
      <c r="VJ41" s="34"/>
      <c r="VK41" s="34"/>
      <c r="VL41" s="34"/>
      <c r="VM41" s="34"/>
      <c r="VN41" s="34"/>
      <c r="VO41" s="34"/>
      <c r="VP41" s="34"/>
      <c r="VQ41" s="34"/>
      <c r="VR41" s="34"/>
      <c r="VS41" s="34"/>
      <c r="VT41" s="34"/>
      <c r="VU41" s="34"/>
      <c r="VV41" s="34"/>
      <c r="VW41" s="34"/>
      <c r="VX41" s="34"/>
      <c r="VY41" s="34"/>
      <c r="VZ41" s="34"/>
      <c r="WA41" s="34"/>
      <c r="WB41" s="34"/>
      <c r="WC41" s="34"/>
      <c r="WD41" s="34"/>
      <c r="WE41" s="34"/>
      <c r="WF41" s="34"/>
      <c r="WG41" s="34"/>
      <c r="WH41" s="34"/>
      <c r="WI41" s="34"/>
      <c r="WJ41" s="34"/>
      <c r="WK41" s="34"/>
      <c r="WL41" s="34"/>
      <c r="WM41" s="34"/>
      <c r="WN41" s="34"/>
      <c r="WO41" s="34"/>
      <c r="WP41" s="34"/>
      <c r="WQ41" s="34"/>
      <c r="WR41" s="34"/>
      <c r="WS41" s="34"/>
      <c r="WT41" s="34"/>
      <c r="WU41" s="34"/>
      <c r="WV41" s="34"/>
      <c r="WW41" s="34"/>
      <c r="WX41" s="34"/>
      <c r="WY41" s="34"/>
      <c r="WZ41" s="34"/>
      <c r="XA41" s="34"/>
      <c r="XB41" s="34"/>
      <c r="XC41" s="34"/>
      <c r="XD41" s="34"/>
      <c r="XE41" s="34"/>
      <c r="XF41" s="34"/>
      <c r="XG41" s="34"/>
      <c r="XH41" s="34"/>
      <c r="XI41" s="34"/>
      <c r="XJ41" s="34"/>
      <c r="XK41" s="34"/>
      <c r="XL41" s="34"/>
      <c r="XM41" s="34"/>
      <c r="XN41" s="34"/>
      <c r="XO41" s="34"/>
      <c r="XP41" s="34"/>
      <c r="XQ41" s="34"/>
      <c r="XR41" s="34"/>
      <c r="XS41" s="34"/>
      <c r="XT41" s="34"/>
      <c r="XU41" s="34"/>
    </row>
    <row r="42" spans="2:645" x14ac:dyDescent="0.2">
      <c r="B42" s="71"/>
      <c r="C42" s="5" t="s">
        <v>9</v>
      </c>
      <c r="D42" s="36">
        <v>0</v>
      </c>
      <c r="E42" s="27"/>
      <c r="F42" s="17">
        <v>0</v>
      </c>
      <c r="G42" s="24">
        <v>0</v>
      </c>
      <c r="H42" s="126">
        <f>SUM(F42+G42)</f>
        <v>0</v>
      </c>
      <c r="I42" s="62">
        <f>SUM(K42-H42)</f>
        <v>0</v>
      </c>
      <c r="J42" s="66"/>
      <c r="K42" s="84">
        <v>0</v>
      </c>
      <c r="M42" s="90">
        <f>SUM(IF(H42=0,F42,H42))</f>
        <v>0</v>
      </c>
      <c r="N42" s="130">
        <f>SUM(M42-F42)</f>
        <v>0</v>
      </c>
    </row>
    <row r="43" spans="2:645" x14ac:dyDescent="0.2">
      <c r="B43" s="71"/>
      <c r="C43" s="5"/>
      <c r="D43" s="36">
        <v>0</v>
      </c>
      <c r="E43" s="27"/>
      <c r="F43" s="17">
        <v>0</v>
      </c>
      <c r="G43" s="24">
        <v>0</v>
      </c>
      <c r="H43" s="126">
        <f>SUM(F43+G43)</f>
        <v>0</v>
      </c>
      <c r="I43" s="62">
        <f>SUM(K43-H43)</f>
        <v>0</v>
      </c>
      <c r="J43" s="66"/>
      <c r="K43" s="84">
        <v>0</v>
      </c>
      <c r="M43" s="90">
        <f>SUM(IF(H43=0,F43,H43))</f>
        <v>0</v>
      </c>
      <c r="N43" s="130">
        <f>SUM(M43-F43)</f>
        <v>0</v>
      </c>
    </row>
    <row r="44" spans="2:645" x14ac:dyDescent="0.2">
      <c r="B44" s="71"/>
      <c r="C44" s="7"/>
      <c r="D44" s="123"/>
      <c r="E44" s="27"/>
      <c r="F44" s="17"/>
      <c r="G44" s="24"/>
      <c r="H44" s="126"/>
      <c r="I44" s="6"/>
      <c r="J44" s="66"/>
      <c r="K44" s="84"/>
      <c r="M44" s="90"/>
      <c r="N44" s="91"/>
    </row>
    <row r="45" spans="2:645" s="46" customFormat="1" x14ac:dyDescent="0.2">
      <c r="B45" s="74"/>
      <c r="C45" s="47" t="s">
        <v>18</v>
      </c>
      <c r="D45" s="48">
        <f>SUM(D42:D44)</f>
        <v>0</v>
      </c>
      <c r="E45" s="49"/>
      <c r="F45" s="48">
        <f>SUM(F42:F44)</f>
        <v>0</v>
      </c>
      <c r="G45" s="48">
        <f>SUM(G42:G44)</f>
        <v>0</v>
      </c>
      <c r="H45" s="48">
        <f>SUM(H42:H44)</f>
        <v>0</v>
      </c>
      <c r="I45" s="48">
        <f>I43</f>
        <v>0</v>
      </c>
      <c r="J45" s="67"/>
      <c r="K45" s="48">
        <f>SUM(K42:K44)</f>
        <v>0</v>
      </c>
      <c r="L45" s="34"/>
      <c r="M45" s="48">
        <f>SUM(M42:M44)</f>
        <v>0</v>
      </c>
      <c r="N45" s="48">
        <f>SUM(N42:N44)</f>
        <v>0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  <c r="IW45" s="34"/>
      <c r="IX45" s="34"/>
      <c r="IY45" s="34"/>
      <c r="IZ45" s="34"/>
      <c r="JA45" s="34"/>
      <c r="JB45" s="34"/>
      <c r="JC45" s="34"/>
      <c r="JD45" s="34"/>
      <c r="JE45" s="34"/>
      <c r="JF45" s="34"/>
      <c r="JG45" s="34"/>
      <c r="JH45" s="34"/>
      <c r="JI45" s="34"/>
      <c r="JJ45" s="34"/>
      <c r="JK45" s="34"/>
      <c r="JL45" s="34"/>
      <c r="JM45" s="34"/>
      <c r="JN45" s="34"/>
      <c r="JO45" s="34"/>
      <c r="JP45" s="34"/>
      <c r="JQ45" s="34"/>
      <c r="JR45" s="34"/>
      <c r="JS45" s="34"/>
      <c r="JT45" s="34"/>
      <c r="JU45" s="34"/>
      <c r="JV45" s="34"/>
      <c r="JW45" s="34"/>
      <c r="JX45" s="34"/>
      <c r="JY45" s="34"/>
      <c r="JZ45" s="34"/>
      <c r="KA45" s="34"/>
      <c r="KB45" s="34"/>
      <c r="KC45" s="34"/>
      <c r="KD45" s="34"/>
      <c r="KE45" s="34"/>
      <c r="KF45" s="34"/>
      <c r="KG45" s="34"/>
      <c r="KH45" s="34"/>
      <c r="KI45" s="34"/>
      <c r="KJ45" s="34"/>
      <c r="KK45" s="34"/>
      <c r="KL45" s="34"/>
      <c r="KM45" s="34"/>
      <c r="KN45" s="34"/>
      <c r="KO45" s="34"/>
      <c r="KP45" s="34"/>
      <c r="KQ45" s="34"/>
      <c r="KR45" s="34"/>
      <c r="KS45" s="34"/>
      <c r="KT45" s="34"/>
      <c r="KU45" s="34"/>
      <c r="KV45" s="34"/>
      <c r="KW45" s="34"/>
      <c r="KX45" s="34"/>
      <c r="KY45" s="34"/>
      <c r="KZ45" s="34"/>
      <c r="LA45" s="34"/>
      <c r="LB45" s="34"/>
      <c r="LC45" s="34"/>
      <c r="LD45" s="34"/>
      <c r="LE45" s="34"/>
      <c r="LF45" s="34"/>
      <c r="LG45" s="34"/>
      <c r="LH45" s="34"/>
      <c r="LI45" s="34"/>
      <c r="LJ45" s="34"/>
      <c r="LK45" s="34"/>
      <c r="LL45" s="34"/>
      <c r="LM45" s="34"/>
      <c r="LN45" s="34"/>
      <c r="LO45" s="34"/>
      <c r="LP45" s="34"/>
      <c r="LQ45" s="34"/>
      <c r="LR45" s="34"/>
      <c r="LS45" s="34"/>
      <c r="LT45" s="34"/>
      <c r="LU45" s="34"/>
      <c r="LV45" s="34"/>
      <c r="LW45" s="34"/>
      <c r="LX45" s="34"/>
      <c r="LY45" s="34"/>
      <c r="LZ45" s="34"/>
      <c r="MA45" s="34"/>
      <c r="MB45" s="34"/>
      <c r="MC45" s="34"/>
      <c r="MD45" s="34"/>
      <c r="ME45" s="34"/>
      <c r="MF45" s="34"/>
      <c r="MG45" s="34"/>
      <c r="MH45" s="34"/>
      <c r="MI45" s="34"/>
      <c r="MJ45" s="34"/>
      <c r="MK45" s="34"/>
      <c r="ML45" s="34"/>
      <c r="MM45" s="34"/>
      <c r="MN45" s="34"/>
      <c r="MO45" s="34"/>
      <c r="MP45" s="34"/>
      <c r="MQ45" s="34"/>
      <c r="MR45" s="34"/>
      <c r="MS45" s="34"/>
      <c r="MT45" s="34"/>
      <c r="MU45" s="34"/>
      <c r="MV45" s="34"/>
      <c r="MW45" s="34"/>
      <c r="MX45" s="34"/>
      <c r="MY45" s="34"/>
      <c r="MZ45" s="34"/>
      <c r="NA45" s="34"/>
      <c r="NB45" s="34"/>
      <c r="NC45" s="34"/>
      <c r="ND45" s="34"/>
      <c r="NE45" s="34"/>
      <c r="NF45" s="34"/>
      <c r="NG45" s="34"/>
      <c r="NH45" s="34"/>
      <c r="NI45" s="34"/>
      <c r="NJ45" s="34"/>
      <c r="NK45" s="34"/>
      <c r="NL45" s="34"/>
      <c r="NM45" s="34"/>
      <c r="NN45" s="34"/>
      <c r="NO45" s="34"/>
      <c r="NP45" s="34"/>
      <c r="NQ45" s="34"/>
      <c r="NR45" s="34"/>
      <c r="NS45" s="34"/>
      <c r="NT45" s="34"/>
      <c r="NU45" s="34"/>
      <c r="NV45" s="34"/>
      <c r="NW45" s="34"/>
      <c r="NX45" s="34"/>
      <c r="NY45" s="34"/>
      <c r="NZ45" s="34"/>
      <c r="OA45" s="34"/>
      <c r="OB45" s="34"/>
      <c r="OC45" s="34"/>
      <c r="OD45" s="34"/>
      <c r="OE45" s="34"/>
      <c r="OF45" s="34"/>
      <c r="OG45" s="34"/>
      <c r="OH45" s="34"/>
      <c r="OI45" s="34"/>
      <c r="OJ45" s="34"/>
      <c r="OK45" s="34"/>
      <c r="OL45" s="34"/>
      <c r="OM45" s="34"/>
      <c r="ON45" s="34"/>
      <c r="OO45" s="34"/>
      <c r="OP45" s="34"/>
      <c r="OQ45" s="34"/>
      <c r="OR45" s="34"/>
      <c r="OS45" s="34"/>
      <c r="OT45" s="34"/>
      <c r="OU45" s="34"/>
      <c r="OV45" s="34"/>
      <c r="OW45" s="34"/>
      <c r="OX45" s="34"/>
      <c r="OY45" s="34"/>
      <c r="OZ45" s="34"/>
      <c r="PA45" s="34"/>
      <c r="PB45" s="34"/>
      <c r="PC45" s="34"/>
      <c r="PD45" s="34"/>
      <c r="PE45" s="34"/>
      <c r="PF45" s="34"/>
      <c r="PG45" s="34"/>
      <c r="PH45" s="34"/>
      <c r="PI45" s="34"/>
      <c r="PJ45" s="34"/>
      <c r="PK45" s="34"/>
      <c r="PL45" s="34"/>
      <c r="PM45" s="34"/>
      <c r="PN45" s="34"/>
      <c r="PO45" s="34"/>
      <c r="PP45" s="34"/>
      <c r="PQ45" s="34"/>
      <c r="PR45" s="34"/>
      <c r="PS45" s="34"/>
      <c r="PT45" s="34"/>
      <c r="PU45" s="34"/>
      <c r="PV45" s="34"/>
      <c r="PW45" s="34"/>
      <c r="PX45" s="34"/>
      <c r="PY45" s="34"/>
      <c r="PZ45" s="34"/>
      <c r="QA45" s="34"/>
      <c r="QB45" s="34"/>
      <c r="QC45" s="34"/>
      <c r="QD45" s="34"/>
      <c r="QE45" s="34"/>
      <c r="QF45" s="34"/>
      <c r="QG45" s="34"/>
      <c r="QH45" s="34"/>
      <c r="QI45" s="34"/>
      <c r="QJ45" s="34"/>
      <c r="QK45" s="34"/>
      <c r="QL45" s="34"/>
      <c r="QM45" s="34"/>
      <c r="QN45" s="34"/>
      <c r="QO45" s="34"/>
      <c r="QP45" s="34"/>
      <c r="QQ45" s="34"/>
      <c r="QR45" s="34"/>
      <c r="QS45" s="34"/>
      <c r="QT45" s="34"/>
      <c r="QU45" s="34"/>
      <c r="QV45" s="34"/>
      <c r="QW45" s="34"/>
      <c r="QX45" s="34"/>
      <c r="QY45" s="34"/>
      <c r="QZ45" s="34"/>
      <c r="RA45" s="34"/>
      <c r="RB45" s="34"/>
      <c r="RC45" s="34"/>
      <c r="RD45" s="34"/>
      <c r="RE45" s="34"/>
      <c r="RF45" s="34"/>
      <c r="RG45" s="34"/>
      <c r="RH45" s="34"/>
      <c r="RI45" s="34"/>
      <c r="RJ45" s="34"/>
      <c r="RK45" s="34"/>
      <c r="RL45" s="34"/>
      <c r="RM45" s="34"/>
      <c r="RN45" s="34"/>
      <c r="RO45" s="34"/>
      <c r="RP45" s="34"/>
      <c r="RQ45" s="34"/>
      <c r="RR45" s="34"/>
      <c r="RS45" s="34"/>
      <c r="RT45" s="34"/>
      <c r="RU45" s="34"/>
      <c r="RV45" s="34"/>
      <c r="RW45" s="34"/>
      <c r="RX45" s="34"/>
      <c r="RY45" s="34"/>
      <c r="RZ45" s="34"/>
      <c r="SA45" s="34"/>
      <c r="SB45" s="34"/>
      <c r="SC45" s="34"/>
      <c r="SD45" s="34"/>
      <c r="SE45" s="34"/>
      <c r="SF45" s="34"/>
      <c r="SG45" s="34"/>
      <c r="SH45" s="34"/>
      <c r="SI45" s="34"/>
      <c r="SJ45" s="34"/>
      <c r="SK45" s="34"/>
      <c r="SL45" s="34"/>
      <c r="SM45" s="34"/>
      <c r="SN45" s="34"/>
      <c r="SO45" s="34"/>
      <c r="SP45" s="34"/>
      <c r="SQ45" s="34"/>
      <c r="SR45" s="34"/>
      <c r="SS45" s="34"/>
      <c r="ST45" s="34"/>
      <c r="SU45" s="34"/>
      <c r="SV45" s="34"/>
      <c r="SW45" s="34"/>
      <c r="SX45" s="34"/>
      <c r="SY45" s="34"/>
      <c r="SZ45" s="34"/>
      <c r="TA45" s="34"/>
      <c r="TB45" s="34"/>
      <c r="TC45" s="34"/>
      <c r="TD45" s="34"/>
      <c r="TE45" s="34"/>
      <c r="TF45" s="34"/>
      <c r="TG45" s="34"/>
      <c r="TH45" s="34"/>
      <c r="TI45" s="34"/>
      <c r="TJ45" s="34"/>
      <c r="TK45" s="34"/>
      <c r="TL45" s="34"/>
      <c r="TM45" s="34"/>
      <c r="TN45" s="34"/>
      <c r="TO45" s="34"/>
      <c r="TP45" s="34"/>
      <c r="TQ45" s="34"/>
      <c r="TR45" s="34"/>
      <c r="TS45" s="34"/>
      <c r="TT45" s="34"/>
      <c r="TU45" s="34"/>
      <c r="TV45" s="34"/>
      <c r="TW45" s="34"/>
      <c r="TX45" s="34"/>
      <c r="TY45" s="34"/>
      <c r="TZ45" s="34"/>
      <c r="UA45" s="34"/>
      <c r="UB45" s="34"/>
      <c r="UC45" s="34"/>
      <c r="UD45" s="34"/>
      <c r="UE45" s="34"/>
      <c r="UF45" s="34"/>
      <c r="UG45" s="34"/>
      <c r="UH45" s="34"/>
      <c r="UI45" s="34"/>
      <c r="UJ45" s="34"/>
      <c r="UK45" s="34"/>
      <c r="UL45" s="34"/>
      <c r="UM45" s="34"/>
      <c r="UN45" s="34"/>
      <c r="UO45" s="34"/>
      <c r="UP45" s="34"/>
      <c r="UQ45" s="34"/>
      <c r="UR45" s="34"/>
      <c r="US45" s="34"/>
      <c r="UT45" s="34"/>
      <c r="UU45" s="34"/>
      <c r="UV45" s="34"/>
      <c r="UW45" s="34"/>
      <c r="UX45" s="34"/>
      <c r="UY45" s="34"/>
      <c r="UZ45" s="34"/>
      <c r="VA45" s="34"/>
      <c r="VB45" s="34"/>
      <c r="VC45" s="34"/>
      <c r="VD45" s="34"/>
      <c r="VE45" s="34"/>
      <c r="VF45" s="34"/>
      <c r="VG45" s="34"/>
      <c r="VH45" s="34"/>
      <c r="VI45" s="34"/>
      <c r="VJ45" s="34"/>
      <c r="VK45" s="34"/>
      <c r="VL45" s="34"/>
      <c r="VM45" s="34"/>
      <c r="VN45" s="34"/>
      <c r="VO45" s="34"/>
      <c r="VP45" s="34"/>
      <c r="VQ45" s="34"/>
      <c r="VR45" s="34"/>
      <c r="VS45" s="34"/>
      <c r="VT45" s="34"/>
      <c r="VU45" s="34"/>
      <c r="VV45" s="34"/>
      <c r="VW45" s="34"/>
      <c r="VX45" s="34"/>
      <c r="VY45" s="34"/>
      <c r="VZ45" s="34"/>
      <c r="WA45" s="34"/>
      <c r="WB45" s="34"/>
      <c r="WC45" s="34"/>
      <c r="WD45" s="34"/>
      <c r="WE45" s="34"/>
      <c r="WF45" s="34"/>
      <c r="WG45" s="34"/>
      <c r="WH45" s="34"/>
      <c r="WI45" s="34"/>
      <c r="WJ45" s="34"/>
      <c r="WK45" s="34"/>
      <c r="WL45" s="34"/>
      <c r="WM45" s="34"/>
      <c r="WN45" s="34"/>
      <c r="WO45" s="34"/>
      <c r="WP45" s="34"/>
      <c r="WQ45" s="34"/>
      <c r="WR45" s="34"/>
      <c r="WS45" s="34"/>
      <c r="WT45" s="34"/>
      <c r="WU45" s="34"/>
      <c r="WV45" s="34"/>
      <c r="WW45" s="34"/>
      <c r="WX45" s="34"/>
      <c r="WY45" s="34"/>
      <c r="WZ45" s="34"/>
      <c r="XA45" s="34"/>
      <c r="XB45" s="34"/>
      <c r="XC45" s="34"/>
      <c r="XD45" s="34"/>
      <c r="XE45" s="34"/>
      <c r="XF45" s="34"/>
      <c r="XG45" s="34"/>
      <c r="XH45" s="34"/>
      <c r="XI45" s="34"/>
      <c r="XJ45" s="34"/>
      <c r="XK45" s="34"/>
      <c r="XL45" s="34"/>
      <c r="XM45" s="34"/>
      <c r="XN45" s="34"/>
      <c r="XO45" s="34"/>
      <c r="XP45" s="34"/>
      <c r="XQ45" s="34"/>
      <c r="XR45" s="34"/>
      <c r="XS45" s="34"/>
      <c r="XT45" s="34"/>
      <c r="XU45" s="34"/>
    </row>
    <row r="46" spans="2:645" x14ac:dyDescent="0.2">
      <c r="B46" s="75"/>
      <c r="C46" s="5"/>
      <c r="D46" s="18"/>
      <c r="E46" s="28"/>
      <c r="F46" s="18"/>
      <c r="G46" s="18"/>
      <c r="H46" s="18"/>
      <c r="I46" s="8"/>
      <c r="J46" s="66"/>
      <c r="K46" s="85"/>
      <c r="M46" s="98"/>
      <c r="N46" s="99"/>
    </row>
    <row r="47" spans="2:645" s="51" customFormat="1" ht="13.5" thickBot="1" x14ac:dyDescent="0.25">
      <c r="B47" s="76"/>
      <c r="C47" s="52" t="s">
        <v>7</v>
      </c>
      <c r="D47" s="53">
        <f>D39+D45</f>
        <v>0</v>
      </c>
      <c r="E47" s="52"/>
      <c r="F47" s="53">
        <f>F39+F45</f>
        <v>0</v>
      </c>
      <c r="G47" s="53">
        <f t="shared" ref="G47:I47" si="9">G39+G45</f>
        <v>0</v>
      </c>
      <c r="H47" s="53">
        <f t="shared" si="9"/>
        <v>0</v>
      </c>
      <c r="I47" s="53">
        <f t="shared" si="9"/>
        <v>0</v>
      </c>
      <c r="J47" s="38"/>
      <c r="K47" s="81">
        <f>K39+K45</f>
        <v>0</v>
      </c>
      <c r="L47" s="38"/>
      <c r="M47" s="103">
        <f t="shared" ref="M47" si="10">M39+M45</f>
        <v>0</v>
      </c>
      <c r="N47" s="76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38"/>
      <c r="KG47" s="38"/>
      <c r="KH47" s="38"/>
      <c r="KI47" s="38"/>
      <c r="KJ47" s="38"/>
      <c r="KK47" s="38"/>
      <c r="KL47" s="38"/>
      <c r="KM47" s="38"/>
      <c r="KN47" s="38"/>
      <c r="KO47" s="38"/>
      <c r="KP47" s="38"/>
      <c r="KQ47" s="38"/>
      <c r="KR47" s="38"/>
      <c r="KS47" s="38"/>
      <c r="KT47" s="38"/>
      <c r="KU47" s="38"/>
      <c r="KV47" s="38"/>
      <c r="KW47" s="38"/>
      <c r="KX47" s="38"/>
      <c r="KY47" s="38"/>
      <c r="KZ47" s="38"/>
      <c r="LA47" s="38"/>
      <c r="LB47" s="38"/>
      <c r="LC47" s="38"/>
      <c r="LD47" s="38"/>
      <c r="LE47" s="38"/>
      <c r="LF47" s="38"/>
      <c r="LG47" s="38"/>
      <c r="LH47" s="38"/>
      <c r="LI47" s="38"/>
      <c r="LJ47" s="38"/>
      <c r="LK47" s="38"/>
      <c r="LL47" s="38"/>
      <c r="LM47" s="38"/>
      <c r="LN47" s="38"/>
      <c r="LO47" s="38"/>
      <c r="LP47" s="38"/>
      <c r="LQ47" s="38"/>
      <c r="LR47" s="38"/>
      <c r="LS47" s="38"/>
      <c r="LT47" s="38"/>
      <c r="LU47" s="38"/>
      <c r="LV47" s="38"/>
      <c r="LW47" s="38"/>
      <c r="LX47" s="38"/>
      <c r="LY47" s="38"/>
      <c r="LZ47" s="38"/>
      <c r="MA47" s="38"/>
      <c r="MB47" s="38"/>
      <c r="MC47" s="38"/>
      <c r="MD47" s="38"/>
      <c r="ME47" s="38"/>
      <c r="MF47" s="38"/>
      <c r="MG47" s="38"/>
      <c r="MH47" s="38"/>
      <c r="MI47" s="38"/>
      <c r="MJ47" s="38"/>
      <c r="MK47" s="38"/>
      <c r="ML47" s="38"/>
      <c r="MM47" s="38"/>
      <c r="MN47" s="38"/>
      <c r="MO47" s="38"/>
      <c r="MP47" s="38"/>
      <c r="MQ47" s="38"/>
      <c r="MR47" s="38"/>
      <c r="MS47" s="38"/>
      <c r="MT47" s="38"/>
      <c r="MU47" s="38"/>
      <c r="MV47" s="38"/>
      <c r="MW47" s="38"/>
      <c r="MX47" s="38"/>
      <c r="MY47" s="38"/>
      <c r="MZ47" s="38"/>
      <c r="NA47" s="38"/>
      <c r="NB47" s="38"/>
      <c r="NC47" s="38"/>
      <c r="ND47" s="38"/>
      <c r="NE47" s="38"/>
      <c r="NF47" s="38"/>
      <c r="NG47" s="38"/>
      <c r="NH47" s="38"/>
      <c r="NI47" s="38"/>
      <c r="NJ47" s="38"/>
      <c r="NK47" s="38"/>
      <c r="NL47" s="38"/>
      <c r="NM47" s="38"/>
      <c r="NN47" s="38"/>
      <c r="NO47" s="38"/>
      <c r="NP47" s="38"/>
      <c r="NQ47" s="38"/>
      <c r="NR47" s="38"/>
      <c r="NS47" s="38"/>
      <c r="NT47" s="38"/>
      <c r="NU47" s="38"/>
      <c r="NV47" s="38"/>
      <c r="NW47" s="38"/>
      <c r="NX47" s="38"/>
      <c r="NY47" s="38"/>
      <c r="NZ47" s="38"/>
      <c r="OA47" s="38"/>
      <c r="OB47" s="38"/>
      <c r="OC47" s="38"/>
      <c r="OD47" s="38"/>
      <c r="OE47" s="38"/>
      <c r="OF47" s="38"/>
      <c r="OG47" s="38"/>
      <c r="OH47" s="38"/>
      <c r="OI47" s="38"/>
      <c r="OJ47" s="38"/>
      <c r="OK47" s="38"/>
      <c r="OL47" s="38"/>
      <c r="OM47" s="38"/>
      <c r="ON47" s="38"/>
      <c r="OO47" s="38"/>
      <c r="OP47" s="38"/>
      <c r="OQ47" s="38"/>
      <c r="OR47" s="38"/>
      <c r="OS47" s="38"/>
      <c r="OT47" s="38"/>
      <c r="OU47" s="38"/>
      <c r="OV47" s="38"/>
      <c r="OW47" s="38"/>
      <c r="OX47" s="38"/>
      <c r="OY47" s="38"/>
      <c r="OZ47" s="38"/>
      <c r="PA47" s="38"/>
      <c r="PB47" s="38"/>
      <c r="PC47" s="38"/>
      <c r="PD47" s="38"/>
      <c r="PE47" s="38"/>
      <c r="PF47" s="38"/>
      <c r="PG47" s="38"/>
      <c r="PH47" s="38"/>
      <c r="PI47" s="38"/>
      <c r="PJ47" s="38"/>
      <c r="PK47" s="38"/>
      <c r="PL47" s="38"/>
      <c r="PM47" s="38"/>
      <c r="PN47" s="38"/>
      <c r="PO47" s="38"/>
      <c r="PP47" s="38"/>
      <c r="PQ47" s="38"/>
      <c r="PR47" s="38"/>
      <c r="PS47" s="38"/>
      <c r="PT47" s="38"/>
      <c r="PU47" s="38"/>
      <c r="PV47" s="38"/>
      <c r="PW47" s="38"/>
      <c r="PX47" s="38"/>
      <c r="PY47" s="38"/>
      <c r="PZ47" s="38"/>
      <c r="QA47" s="38"/>
      <c r="QB47" s="38"/>
      <c r="QC47" s="38"/>
      <c r="QD47" s="38"/>
      <c r="QE47" s="38"/>
      <c r="QF47" s="38"/>
      <c r="QG47" s="38"/>
      <c r="QH47" s="38"/>
      <c r="QI47" s="38"/>
      <c r="QJ47" s="38"/>
      <c r="QK47" s="38"/>
      <c r="QL47" s="38"/>
      <c r="QM47" s="38"/>
      <c r="QN47" s="38"/>
      <c r="QO47" s="38"/>
      <c r="QP47" s="38"/>
      <c r="QQ47" s="38"/>
      <c r="QR47" s="38"/>
      <c r="QS47" s="38"/>
      <c r="QT47" s="38"/>
      <c r="QU47" s="38"/>
      <c r="QV47" s="38"/>
      <c r="QW47" s="38"/>
      <c r="QX47" s="38"/>
      <c r="QY47" s="38"/>
      <c r="QZ47" s="38"/>
      <c r="RA47" s="38"/>
      <c r="RB47" s="38"/>
      <c r="RC47" s="38"/>
      <c r="RD47" s="38"/>
      <c r="RE47" s="38"/>
      <c r="RF47" s="38"/>
      <c r="RG47" s="38"/>
      <c r="RH47" s="38"/>
      <c r="RI47" s="38"/>
      <c r="RJ47" s="38"/>
      <c r="RK47" s="38"/>
      <c r="RL47" s="38"/>
      <c r="RM47" s="38"/>
      <c r="RN47" s="38"/>
      <c r="RO47" s="38"/>
      <c r="RP47" s="38"/>
      <c r="RQ47" s="38"/>
      <c r="RR47" s="38"/>
      <c r="RS47" s="38"/>
      <c r="RT47" s="38"/>
      <c r="RU47" s="38"/>
      <c r="RV47" s="38"/>
      <c r="RW47" s="38"/>
      <c r="RX47" s="38"/>
      <c r="RY47" s="38"/>
      <c r="RZ47" s="38"/>
      <c r="SA47" s="38"/>
      <c r="SB47" s="38"/>
      <c r="SC47" s="38"/>
      <c r="SD47" s="38"/>
      <c r="SE47" s="38"/>
      <c r="SF47" s="38"/>
      <c r="SG47" s="38"/>
      <c r="SH47" s="38"/>
      <c r="SI47" s="38"/>
      <c r="SJ47" s="38"/>
      <c r="SK47" s="38"/>
      <c r="SL47" s="38"/>
      <c r="SM47" s="38"/>
      <c r="SN47" s="38"/>
      <c r="SO47" s="38"/>
      <c r="SP47" s="38"/>
      <c r="SQ47" s="38"/>
      <c r="SR47" s="38"/>
      <c r="SS47" s="38"/>
      <c r="ST47" s="38"/>
      <c r="SU47" s="38"/>
      <c r="SV47" s="38"/>
      <c r="SW47" s="38"/>
      <c r="SX47" s="38"/>
      <c r="SY47" s="38"/>
      <c r="SZ47" s="38"/>
      <c r="TA47" s="38"/>
      <c r="TB47" s="38"/>
      <c r="TC47" s="38"/>
      <c r="TD47" s="38"/>
      <c r="TE47" s="38"/>
      <c r="TF47" s="38"/>
      <c r="TG47" s="38"/>
      <c r="TH47" s="38"/>
      <c r="TI47" s="38"/>
      <c r="TJ47" s="38"/>
      <c r="TK47" s="38"/>
      <c r="TL47" s="38"/>
      <c r="TM47" s="38"/>
      <c r="TN47" s="38"/>
      <c r="TO47" s="38"/>
      <c r="TP47" s="38"/>
      <c r="TQ47" s="38"/>
      <c r="TR47" s="38"/>
      <c r="TS47" s="38"/>
      <c r="TT47" s="38"/>
      <c r="TU47" s="38"/>
      <c r="TV47" s="38"/>
      <c r="TW47" s="38"/>
      <c r="TX47" s="38"/>
      <c r="TY47" s="38"/>
      <c r="TZ47" s="38"/>
      <c r="UA47" s="38"/>
      <c r="UB47" s="38"/>
      <c r="UC47" s="38"/>
      <c r="UD47" s="38"/>
      <c r="UE47" s="38"/>
      <c r="UF47" s="38"/>
      <c r="UG47" s="38"/>
      <c r="UH47" s="38"/>
      <c r="UI47" s="38"/>
      <c r="UJ47" s="38"/>
      <c r="UK47" s="38"/>
      <c r="UL47" s="38"/>
      <c r="UM47" s="38"/>
      <c r="UN47" s="38"/>
      <c r="UO47" s="38"/>
      <c r="UP47" s="38"/>
      <c r="UQ47" s="38"/>
      <c r="UR47" s="38"/>
      <c r="US47" s="38"/>
      <c r="UT47" s="38"/>
      <c r="UU47" s="38"/>
      <c r="UV47" s="38"/>
      <c r="UW47" s="38"/>
      <c r="UX47" s="38"/>
      <c r="UY47" s="38"/>
      <c r="UZ47" s="38"/>
      <c r="VA47" s="38"/>
      <c r="VB47" s="38"/>
      <c r="VC47" s="38"/>
      <c r="VD47" s="38"/>
      <c r="VE47" s="38"/>
      <c r="VF47" s="38"/>
      <c r="VG47" s="38"/>
      <c r="VH47" s="38"/>
      <c r="VI47" s="38"/>
      <c r="VJ47" s="38"/>
      <c r="VK47" s="38"/>
      <c r="VL47" s="38"/>
      <c r="VM47" s="38"/>
      <c r="VN47" s="38"/>
      <c r="VO47" s="38"/>
      <c r="VP47" s="38"/>
      <c r="VQ47" s="38"/>
      <c r="VR47" s="38"/>
      <c r="VS47" s="38"/>
      <c r="VT47" s="38"/>
      <c r="VU47" s="38"/>
      <c r="VV47" s="38"/>
      <c r="VW47" s="38"/>
      <c r="VX47" s="38"/>
      <c r="VY47" s="38"/>
      <c r="VZ47" s="38"/>
      <c r="WA47" s="38"/>
      <c r="WB47" s="38"/>
      <c r="WC47" s="38"/>
      <c r="WD47" s="38"/>
      <c r="WE47" s="38"/>
      <c r="WF47" s="38"/>
      <c r="WG47" s="38"/>
      <c r="WH47" s="38"/>
      <c r="WI47" s="38"/>
      <c r="WJ47" s="38"/>
      <c r="WK47" s="38"/>
      <c r="WL47" s="38"/>
      <c r="WM47" s="38"/>
      <c r="WN47" s="38"/>
      <c r="WO47" s="38"/>
      <c r="WP47" s="38"/>
      <c r="WQ47" s="38"/>
      <c r="WR47" s="38"/>
      <c r="WS47" s="38"/>
      <c r="WT47" s="38"/>
      <c r="WU47" s="38"/>
      <c r="WV47" s="38"/>
      <c r="WW47" s="38"/>
      <c r="WX47" s="38"/>
      <c r="WY47" s="38"/>
      <c r="WZ47" s="38"/>
      <c r="XA47" s="38"/>
      <c r="XB47" s="38"/>
      <c r="XC47" s="38"/>
      <c r="XD47" s="38"/>
      <c r="XE47" s="38"/>
      <c r="XF47" s="38"/>
      <c r="XG47" s="38"/>
      <c r="XH47" s="38"/>
      <c r="XI47" s="38"/>
      <c r="XJ47" s="38"/>
      <c r="XK47" s="38"/>
      <c r="XL47" s="38"/>
      <c r="XM47" s="38"/>
      <c r="XN47" s="38"/>
      <c r="XO47" s="38"/>
      <c r="XP47" s="38"/>
      <c r="XQ47" s="38"/>
      <c r="XR47" s="38"/>
      <c r="XS47" s="38"/>
      <c r="XT47" s="38"/>
      <c r="XU47" s="38"/>
    </row>
    <row r="48" spans="2:645" ht="39" thickBot="1" x14ac:dyDescent="0.25">
      <c r="B48" s="44"/>
      <c r="C48" s="44"/>
      <c r="D48" s="124"/>
      <c r="E48" s="42"/>
      <c r="F48" s="19"/>
      <c r="G48" s="19"/>
      <c r="H48" s="19"/>
      <c r="I48" s="10"/>
      <c r="M48" s="134" t="s">
        <v>40</v>
      </c>
      <c r="N48" s="133" t="s">
        <v>41</v>
      </c>
    </row>
    <row r="49" spans="2:14" s="38" customFormat="1" ht="13.5" thickBot="1" x14ac:dyDescent="0.25">
      <c r="B49" s="45"/>
      <c r="C49" s="43" t="s">
        <v>19</v>
      </c>
      <c r="D49" s="54">
        <v>0</v>
      </c>
      <c r="E49" s="132"/>
      <c r="F49" s="39"/>
      <c r="G49" s="39"/>
      <c r="H49" s="39"/>
      <c r="I49" s="39"/>
      <c r="J49" s="41"/>
      <c r="K49" s="40"/>
      <c r="M49" s="104">
        <f>SUM(D49)</f>
        <v>0</v>
      </c>
      <c r="N49" s="129">
        <f>SUM(M47-M49)</f>
        <v>0</v>
      </c>
    </row>
    <row r="50" spans="2:14" s="38" customFormat="1" x14ac:dyDescent="0.2">
      <c r="B50" s="41"/>
      <c r="C50" s="41"/>
      <c r="D50" s="39"/>
    </row>
    <row r="51" spans="2:14" x14ac:dyDescent="0.2">
      <c r="B51" s="135" t="s">
        <v>39</v>
      </c>
      <c r="C51" s="135"/>
      <c r="E51" s="41"/>
      <c r="F51" s="39"/>
      <c r="G51" s="39"/>
      <c r="H51" s="39"/>
      <c r="I51" s="39"/>
      <c r="J51" s="41"/>
      <c r="K51" s="40"/>
      <c r="M51" s="40"/>
    </row>
    <row r="52" spans="2:14" x14ac:dyDescent="0.2">
      <c r="B52" s="9"/>
      <c r="C52" s="9"/>
      <c r="D52" s="19"/>
      <c r="E52" s="9"/>
    </row>
    <row r="62" spans="2:14" x14ac:dyDescent="0.2">
      <c r="D62" s="15"/>
      <c r="I62" s="11"/>
      <c r="K62" s="15"/>
    </row>
    <row r="63" spans="2:14" x14ac:dyDescent="0.2">
      <c r="D63" s="15"/>
      <c r="I63" s="11"/>
      <c r="K63" s="15"/>
    </row>
    <row r="64" spans="2:14" x14ac:dyDescent="0.2">
      <c r="D64" s="15"/>
      <c r="I64" s="11"/>
      <c r="K64" s="15"/>
    </row>
    <row r="65" spans="4:11" x14ac:dyDescent="0.2">
      <c r="D65" s="15"/>
      <c r="I65" s="11"/>
      <c r="K65" s="15"/>
    </row>
    <row r="66" spans="4:11" x14ac:dyDescent="0.2">
      <c r="D66" s="15"/>
      <c r="I66" s="11"/>
      <c r="K66" s="15"/>
    </row>
    <row r="67" spans="4:11" x14ac:dyDescent="0.2">
      <c r="D67" s="15"/>
      <c r="I67" s="11"/>
      <c r="K67" s="15"/>
    </row>
    <row r="68" spans="4:11" x14ac:dyDescent="0.2">
      <c r="D68" s="15"/>
      <c r="I68" s="11"/>
      <c r="K68" s="15"/>
    </row>
    <row r="69" spans="4:11" x14ac:dyDescent="0.2">
      <c r="D69" s="15"/>
      <c r="I69" s="11"/>
      <c r="K69" s="15"/>
    </row>
    <row r="70" spans="4:11" x14ac:dyDescent="0.2">
      <c r="D70" s="15"/>
      <c r="I70" s="11"/>
      <c r="K70" s="15"/>
    </row>
    <row r="71" spans="4:11" x14ac:dyDescent="0.2">
      <c r="D71" s="15"/>
      <c r="I71" s="11"/>
      <c r="K71" s="15"/>
    </row>
    <row r="72" spans="4:11" x14ac:dyDescent="0.2">
      <c r="D72" s="15"/>
      <c r="I72" s="11"/>
      <c r="K72" s="15"/>
    </row>
    <row r="73" spans="4:11" x14ac:dyDescent="0.2">
      <c r="D73" s="15"/>
      <c r="I73" s="11"/>
      <c r="K73" s="15"/>
    </row>
    <row r="74" spans="4:11" x14ac:dyDescent="0.2">
      <c r="D74" s="15"/>
      <c r="I74" s="11"/>
      <c r="K74" s="15"/>
    </row>
    <row r="75" spans="4:11" x14ac:dyDescent="0.2">
      <c r="D75" s="15"/>
      <c r="I75" s="11"/>
      <c r="K75" s="15"/>
    </row>
    <row r="76" spans="4:11" x14ac:dyDescent="0.2">
      <c r="D76" s="15"/>
      <c r="I76" s="11"/>
      <c r="K76" s="15"/>
    </row>
    <row r="77" spans="4:11" x14ac:dyDescent="0.2">
      <c r="D77" s="15"/>
      <c r="I77" s="11"/>
      <c r="K77" s="15"/>
    </row>
    <row r="78" spans="4:11" x14ac:dyDescent="0.2">
      <c r="D78" s="15"/>
      <c r="I78" s="11"/>
      <c r="K78" s="15"/>
    </row>
    <row r="79" spans="4:11" x14ac:dyDescent="0.2">
      <c r="D79" s="15"/>
      <c r="I79" s="11"/>
      <c r="K79" s="15"/>
    </row>
    <row r="80" spans="4:11" x14ac:dyDescent="0.2">
      <c r="D80" s="15"/>
      <c r="I80" s="11"/>
      <c r="K80" s="15"/>
    </row>
    <row r="81" spans="4:11" ht="13.5" customHeight="1" x14ac:dyDescent="0.2">
      <c r="D81" s="15"/>
      <c r="I81" s="11"/>
      <c r="K81" s="15"/>
    </row>
    <row r="82" spans="4:11" ht="12" customHeight="1" x14ac:dyDescent="0.2">
      <c r="D82" s="15"/>
      <c r="I82" s="11"/>
      <c r="K82" s="15"/>
    </row>
    <row r="83" spans="4:11" ht="12" customHeight="1" x14ac:dyDescent="0.2">
      <c r="D83" s="15"/>
      <c r="I83" s="11"/>
      <c r="K83" s="15"/>
    </row>
    <row r="84" spans="4:11" ht="12" customHeight="1" x14ac:dyDescent="0.2">
      <c r="D84" s="15"/>
      <c r="I84" s="11"/>
      <c r="K84" s="15"/>
    </row>
    <row r="85" spans="4:11" ht="12.75" customHeight="1" x14ac:dyDescent="0.2">
      <c r="D85" s="15"/>
      <c r="I85" s="11"/>
      <c r="K85" s="15"/>
    </row>
  </sheetData>
  <sheetProtection formatCells="0" formatColumns="0" formatRows="0" insertColumns="0" insertRows="0" deleteColumns="0" deleteRows="0" selectLockedCells="1" sort="0"/>
  <mergeCells count="1">
    <mergeCell ref="B51:C51"/>
  </mergeCells>
  <pageMargins left="0.78740157480314965" right="0.19685039370078741" top="0.27559055118110237" bottom="0.39370078740157483" header="7.874015748031496E-2" footer="0.19685039370078741"/>
  <pageSetup paperSize="9" scale="78" orientation="landscape" r:id="rId1"/>
  <headerFooter>
    <oddFooter>&amp;RAusdruck vom &amp;D</oddFooter>
  </headerFooter>
  <ignoredErrors>
    <ignoredError sqref="D28 D33 I28 I44 D40 I19 D19 D44 D46:D47 I46" unlockedFormula="1"/>
    <ignoredError sqref="G33 G28 G40 G19 G44 G46" formulaRange="1"/>
    <ignoredError sqref="K46" formula="1"/>
    <ignoredError sqref="H40 I40 H28 H44 H19 H46:H47 I33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Kostenkontrolle VORLAGE</vt:lpstr>
      <vt:lpstr>'Kostenkontrolle VORLAGE'!Druckbereich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Architektengemeinschaft</dc:creator>
  <cp:lastModifiedBy>Windows-Benutzer</cp:lastModifiedBy>
  <cp:lastPrinted>2020-02-03T13:30:13Z</cp:lastPrinted>
  <dcterms:created xsi:type="dcterms:W3CDTF">2007-07-31T14:08:01Z</dcterms:created>
  <dcterms:modified xsi:type="dcterms:W3CDTF">2023-05-11T11:48:30Z</dcterms:modified>
</cp:coreProperties>
</file>